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USEYIN\Desktop\"/>
    </mc:Choice>
  </mc:AlternateContent>
  <xr:revisionPtr revIDLastSave="0" documentId="8_{BDCEC07A-8CAA-442E-9DDE-948E346AB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Q Template" sheetId="1" r:id="rId1"/>
    <sheet name="Project Summary" sheetId="2" r:id="rId2"/>
    <sheet name="Instructions" sheetId="3" r:id="rId3"/>
    <sheet name="Lists" sheetId="4" state="hidden" r:id="rId4"/>
  </sheets>
  <definedNames>
    <definedName name="AreaList">Lists!$A$1:$A$8</definedName>
    <definedName name="CurrencyList">Lists!$C$1:$C$7</definedName>
    <definedName name="_xlnm.Print_Area" localSheetId="0">'BOQ Template'!$A$1:$T$69</definedName>
    <definedName name="_xlnm.Print_Area" localSheetId="2">Instructions!$A$1:$F$18</definedName>
    <definedName name="_xlnm.Print_Area" localSheetId="1">'Project Summary'!$A$1:$E$11</definedName>
    <definedName name="_xlnm.Print_Titles" localSheetId="0">'BOQ Template'!$9:$9</definedName>
    <definedName name="RoomTypeList">Lists!$B$1:$B$8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2" l="1"/>
  <c r="E10" i="2"/>
  <c r="E9" i="2"/>
  <c r="B9" i="2"/>
  <c r="E8" i="2"/>
  <c r="B8" i="2"/>
  <c r="E7" i="2"/>
  <c r="B6" i="2"/>
  <c r="E5" i="2"/>
  <c r="B4" i="2"/>
  <c r="H69" i="1"/>
  <c r="T69" i="1" s="1"/>
  <c r="H68" i="1"/>
  <c r="T68" i="1" s="1"/>
  <c r="H67" i="1"/>
  <c r="T67" i="1" s="1"/>
  <c r="H66" i="1"/>
  <c r="T66" i="1" s="1"/>
  <c r="H65" i="1"/>
  <c r="T65" i="1" s="1"/>
  <c r="H64" i="1"/>
  <c r="T64" i="1" s="1"/>
  <c r="H63" i="1"/>
  <c r="T63" i="1" s="1"/>
  <c r="H62" i="1"/>
  <c r="T62" i="1" s="1"/>
  <c r="H61" i="1"/>
  <c r="T61" i="1" s="1"/>
  <c r="H60" i="1"/>
  <c r="T60" i="1" s="1"/>
  <c r="H59" i="1"/>
  <c r="T59" i="1" s="1"/>
  <c r="H58" i="1"/>
  <c r="T58" i="1" s="1"/>
  <c r="H57" i="1"/>
  <c r="T57" i="1" s="1"/>
  <c r="H56" i="1"/>
  <c r="T56" i="1" s="1"/>
  <c r="H55" i="1"/>
  <c r="T55" i="1" s="1"/>
  <c r="H54" i="1"/>
  <c r="T54" i="1" s="1"/>
  <c r="H53" i="1"/>
  <c r="T53" i="1" s="1"/>
  <c r="H52" i="1"/>
  <c r="T52" i="1" s="1"/>
  <c r="H51" i="1"/>
  <c r="T51" i="1" s="1"/>
  <c r="H50" i="1"/>
  <c r="T50" i="1" s="1"/>
  <c r="H49" i="1"/>
  <c r="T49" i="1" s="1"/>
  <c r="H48" i="1"/>
  <c r="T48" i="1" s="1"/>
  <c r="H47" i="1"/>
  <c r="T47" i="1" s="1"/>
  <c r="H46" i="1"/>
  <c r="T46" i="1" s="1"/>
  <c r="H45" i="1"/>
  <c r="T45" i="1" s="1"/>
  <c r="H44" i="1"/>
  <c r="T44" i="1" s="1"/>
  <c r="H43" i="1"/>
  <c r="T43" i="1" s="1"/>
  <c r="H42" i="1"/>
  <c r="T42" i="1" s="1"/>
  <c r="H41" i="1"/>
  <c r="T41" i="1" s="1"/>
  <c r="H40" i="1"/>
  <c r="T40" i="1" s="1"/>
  <c r="H39" i="1"/>
  <c r="T39" i="1" s="1"/>
  <c r="H38" i="1"/>
  <c r="T38" i="1" s="1"/>
  <c r="H37" i="1"/>
  <c r="T37" i="1" s="1"/>
  <c r="H36" i="1"/>
  <c r="T36" i="1" s="1"/>
  <c r="H35" i="1"/>
  <c r="T35" i="1" s="1"/>
  <c r="H34" i="1"/>
  <c r="T34" i="1" s="1"/>
  <c r="H33" i="1"/>
  <c r="T33" i="1" s="1"/>
  <c r="H32" i="1"/>
  <c r="T32" i="1" s="1"/>
  <c r="H31" i="1"/>
  <c r="T31" i="1" s="1"/>
  <c r="H30" i="1"/>
  <c r="T30" i="1" s="1"/>
  <c r="H29" i="1"/>
  <c r="T29" i="1" s="1"/>
  <c r="H28" i="1"/>
  <c r="T28" i="1" s="1"/>
  <c r="H27" i="1"/>
  <c r="T27" i="1" s="1"/>
  <c r="H26" i="1"/>
  <c r="T26" i="1" s="1"/>
  <c r="H25" i="1"/>
  <c r="T25" i="1" s="1"/>
  <c r="H24" i="1"/>
  <c r="T24" i="1" s="1"/>
  <c r="H23" i="1"/>
  <c r="T23" i="1" s="1"/>
  <c r="H22" i="1"/>
  <c r="T22" i="1" s="1"/>
  <c r="H21" i="1"/>
  <c r="T21" i="1" s="1"/>
  <c r="H20" i="1"/>
  <c r="T20" i="1" s="1"/>
  <c r="H19" i="1"/>
  <c r="T19" i="1" s="1"/>
  <c r="H18" i="1"/>
  <c r="T18" i="1" s="1"/>
  <c r="H17" i="1"/>
  <c r="T17" i="1" s="1"/>
  <c r="H16" i="1"/>
  <c r="T16" i="1" s="1"/>
  <c r="H15" i="1"/>
  <c r="T15" i="1" s="1"/>
  <c r="H14" i="1"/>
  <c r="T14" i="1" s="1"/>
  <c r="H13" i="1"/>
  <c r="T13" i="1" s="1"/>
  <c r="H12" i="1"/>
  <c r="T12" i="1" s="1"/>
  <c r="H11" i="1"/>
  <c r="T11" i="1" s="1"/>
  <c r="H10" i="1"/>
  <c r="T10" i="1" s="1"/>
  <c r="E4" i="2" l="1"/>
  <c r="E6" i="2"/>
  <c r="B7" i="2"/>
  <c r="B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I-HOTEL Furniture</author>
  </authors>
  <commentList>
    <comment ref="E9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Reference to a mood-board image, render, room elevation, or product image.</t>
        </r>
      </text>
    </comment>
    <comment ref="G9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Total Qty = Qty / Room × No. of Rooms. This column contains formulas.</t>
        </r>
      </text>
    </comment>
    <comment ref="O9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Enter only when the project specification requires a fire, durability, or other performance requirement.</t>
        </r>
      </text>
    </comment>
    <comment ref="S9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Optional. Enter a unit price only when using this BOQ for costing or budget planning.</t>
        </r>
      </text>
    </comment>
  </commentList>
</comments>
</file>

<file path=xl/sharedStrings.xml><?xml version="1.0" encoding="utf-8"?>
<sst xmlns="http://schemas.openxmlformats.org/spreadsheetml/2006/main" count="142" uniqueCount="113">
  <si>
    <t>I-HOTEL FURNITURE — HOTEL FURNITURE BOQ TEMPLATE</t>
  </si>
  <si>
    <t>Editable Excel template for hotel furniture &amp; FF&amp;E projects • www.i-hotelfurniture.com</t>
  </si>
  <si>
    <t>PROJECT</t>
  </si>
  <si>
    <t>Sample Hotel Project</t>
  </si>
  <si>
    <t>HOW TO USE
1. Replace the sample rows with your project items.
2. Enter Qty / Room and No. of Rooms; Total Qty calculates automatically.
3. Add image and drawing refs, dimensions, materials, finishes and requirements.
4. Unit Price is optional; Total Price calculates automatically when entered.
5. Use one row per furniture item / room type / area combination.</t>
  </si>
  <si>
    <t>DATE</t>
  </si>
  <si>
    <t>CURRENCY</t>
  </si>
  <si>
    <t>USD</t>
  </si>
  <si>
    <t>PREPARED BY</t>
  </si>
  <si>
    <t>Item Code</t>
  </si>
  <si>
    <t>Area</t>
  </si>
  <si>
    <t>Room Type</t>
  </si>
  <si>
    <t>Item Name</t>
  </si>
  <si>
    <t>Image Ref</t>
  </si>
  <si>
    <t>Qty / Room</t>
  </si>
  <si>
    <t>No. of Rooms</t>
  </si>
  <si>
    <t>Total Qty</t>
  </si>
  <si>
    <t>Width (mm)</t>
  </si>
  <si>
    <t>Depth (mm)</t>
  </si>
  <si>
    <t>Height (mm)</t>
  </si>
  <si>
    <t>Material</t>
  </si>
  <si>
    <t>Finish</t>
  </si>
  <si>
    <t>Hardware / Upholstery</t>
  </si>
  <si>
    <t>Fire / Performance Req.</t>
  </si>
  <si>
    <t>Drawing Ref</t>
  </si>
  <si>
    <t>Revision</t>
  </si>
  <si>
    <t>Notes</t>
  </si>
  <si>
    <t>Unit Price</t>
  </si>
  <si>
    <t>Total Price</t>
  </si>
  <si>
    <t>GR-01</t>
  </si>
  <si>
    <t>Guestroom</t>
  </si>
  <si>
    <t>Standard King</t>
  </si>
  <si>
    <t>Headboard</t>
  </si>
  <si>
    <t>Image 1</t>
  </si>
  <si>
    <t>MDF / project-specified substrate</t>
  </si>
  <si>
    <t>Laminate + upholstered panel</t>
  </si>
  <si>
    <t>Fabric upholstery to project specification</t>
  </si>
  <si>
    <t>As specified by project</t>
  </si>
  <si>
    <t>A-401</t>
  </si>
  <si>
    <t>R0</t>
  </si>
  <si>
    <t>Sample row — replace before issue</t>
  </si>
  <si>
    <t>GR-02</t>
  </si>
  <si>
    <t>Nightstand</t>
  </si>
  <si>
    <t>Image 2</t>
  </si>
  <si>
    <t>Oak veneer on MDF / plywood</t>
  </si>
  <si>
    <t>Oak veneer finish</t>
  </si>
  <si>
    <t>Metal legs; drawer hardware as specified</t>
  </si>
  <si>
    <t>If applicable</t>
  </si>
  <si>
    <t>A-402</t>
  </si>
  <si>
    <t>GR-03</t>
  </si>
  <si>
    <t>Wardrobe</t>
  </si>
  <si>
    <t>Image 3</t>
  </si>
  <si>
    <t>MDF / plywood</t>
  </si>
  <si>
    <t>Project finish</t>
  </si>
  <si>
    <t>Mirrored door; LED lighting; hardware as specified</t>
  </si>
  <si>
    <t>A-403</t>
  </si>
  <si>
    <t>LB-01</t>
  </si>
  <si>
    <t>Lobby</t>
  </si>
  <si>
    <t>Public Area</t>
  </si>
  <si>
    <t>Lounge Sofa</t>
  </si>
  <si>
    <t>Image 4</t>
  </si>
  <si>
    <t>Solid wood / plywood frame</t>
  </si>
  <si>
    <t>Upholstered</t>
  </si>
  <si>
    <t>Commercial upholstery fabric to project specification</t>
  </si>
  <si>
    <t>ID-201</t>
  </si>
  <si>
    <t>I-HOTEL FURNITURE — BOQ PROJECT SUMMARY</t>
  </si>
  <si>
    <t>Metric</t>
  </si>
  <si>
    <t>Value</t>
  </si>
  <si>
    <t>BOQ line items</t>
  </si>
  <si>
    <t>Total project quantity</t>
  </si>
  <si>
    <t>Suite</t>
  </si>
  <si>
    <t>Priced line items</t>
  </si>
  <si>
    <t>Total estimated value</t>
  </si>
  <si>
    <t>Restaurant</t>
  </si>
  <si>
    <t>Currency</t>
  </si>
  <si>
    <t>Bar</t>
  </si>
  <si>
    <t>Prepared by</t>
  </si>
  <si>
    <t>Back of House</t>
  </si>
  <si>
    <t>Other</t>
  </si>
  <si>
    <t>HOW TO USE THIS HOTEL FURNITURE BOQ TEMPLATE</t>
  </si>
  <si>
    <t>Project Setup</t>
  </si>
  <si>
    <t>Enter the project name, date, currency and prepared-by details on the BOQ Template sheet.</t>
  </si>
  <si>
    <t>Sample Rows</t>
  </si>
  <si>
    <t>Rows 10–13 are examples. Replace them with your own project items before issuing the BOQ.</t>
  </si>
  <si>
    <t>Quantities</t>
  </si>
  <si>
    <t>Enter Qty / Room and No. of Rooms. Total Qty is calculated automatically.</t>
  </si>
  <si>
    <t>Dimensions</t>
  </si>
  <si>
    <t>Enter width, depth and height in millimetres.</t>
  </si>
  <si>
    <t>Specifications</t>
  </si>
  <si>
    <t>Add material, finish, hardware / upholstery and fire or performance requirements only where applicable.</t>
  </si>
  <si>
    <t>References</t>
  </si>
  <si>
    <t>Add image references, drawing references and revision numbers so the BOQ stays coordinated with project documents.</t>
  </si>
  <si>
    <t>Pricing</t>
  </si>
  <si>
    <t>Unit Price is optional. When a unit price is entered, Total Price is calculated automatically.</t>
  </si>
  <si>
    <t>Structure</t>
  </si>
  <si>
    <t>Use one row for each furniture item / room type / area combination. Add extra rows if your project needs more detail.</t>
  </si>
  <si>
    <t>Note:</t>
  </si>
  <si>
    <t>This template is a planning tool. Final BOQ content should follow the approved drawings, project specifications, applicable requirements and agreed contractual scope.</t>
  </si>
  <si>
    <t>READY FOR QUOTATION?</t>
  </si>
  <si>
    <t>Send your completed BOQ, drawings and specifications to I-HOTEL Furniture for project review.</t>
  </si>
  <si>
    <t>Request a Project Quote →</t>
  </si>
  <si>
    <t>Read the Hotel Furniture BOQ Guide →</t>
  </si>
  <si>
    <t>Standard Twin</t>
  </si>
  <si>
    <t>EUR</t>
  </si>
  <si>
    <t>Queen Room</t>
  </si>
  <si>
    <t>GBP</t>
  </si>
  <si>
    <t>TRY</t>
  </si>
  <si>
    <t>Family Room</t>
  </si>
  <si>
    <t>AED</t>
  </si>
  <si>
    <t>Accessible Room</t>
  </si>
  <si>
    <t>QAR</t>
  </si>
  <si>
    <t>SAR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</si>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</sst>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b/>
      <sz val="20"/>
      <color rgb="FFFFFFFF"/>
      <name val="Arial"/>
    </font>
    <font>
      <b/>
      <sz val="11"/>
      <color rgb="FF102A43"/>
      <name val="Calibri"/>
    </font>
    <font>
      <sz val="11"/>
      <color rgb="FF0000FF"/>
      <name val="Calibri"/>
    </font>
    <font>
      <sz val="10"/>
      <color rgb="FF263238"/>
      <name val="Calibri"/>
    </font>
    <font>
      <b/>
      <sz val="9"/>
      <color rgb="FFFFFFFF"/>
      <name val="Calibri"/>
    </font>
    <font>
      <sz val="9"/>
      <color rgb="FF0000FF"/>
      <name val="Calibri"/>
    </font>
    <font>
      <sz val="9"/>
      <color rgb="FF000000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sz val="11"/>
      <color rgb="FF6B728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rgb="FF8E0B22"/>
      <name val="Calibri"/>
    </font>
    <font>
      <b/>
      <sz val="11"/>
      <color rgb="FF102A43"/>
      <name val="Calibri"/>
    </font>
    <font>
      <b/>
      <sz val="11"/>
      <color rgb="FF8E0B22"/>
      <name val="Calibri"/>
    </font>
    <font>
      <b/>
      <sz val="9"/>
      <color rgb="FFFFFFFF"/>
      <name val="Calibri"/>
      <family val="2"/>
    </font>
    <font>
      <b/>
      <sz val="12"/>
      <color rgb="FFFFFFFF"/>
      <name val="Calibri"/>
    </font>
    <font>
      <b/>
      <u/>
      <sz val="10"/>
      <color rgb="FF8E0B22"/>
      <name val="Calibri"/>
    </font>
    <font>
      <b/>
      <u/>
      <sz val="10"/>
      <color rgb="FF2A7F7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F5F1EB"/>
      </patternFill>
    </fill>
    <fill>
      <patternFill patternType="solid">
        <fgColor rgb="FFF4F6F8"/>
      </patternFill>
    </fill>
    <fill>
      <patternFill patternType="solid">
        <fgColor rgb="FFFAFBFC"/>
      </patternFill>
    </fill>
    <fill>
      <patternFill patternType="solid">
        <fgColor rgb="FF8E0B22"/>
      </patternFill>
    </fill>
    <fill>
      <patternFill patternType="solid">
        <fgColor rgb="FFFFFFFF"/>
      </patternFill>
    </fill>
    <fill>
      <patternFill patternType="solid">
        <fgColor rgb="FF2A7F7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0E6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4" fontId="11" fillId="7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8" fillId="6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7" fillId="6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7" fillId="5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26">
    <dxf>
      <alignment horizontal="right" vertical="center" textRotation="0" indent="0" justifyLastLine="0" shrinkToFit="0" readingOrder="0"/>
    </dxf>
    <dxf>
      <alignment horizontal="right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rgb="FFFCE8B2"/>
        </patternFill>
      </fill>
    </dxf>
    <dxf>
      <fill>
        <patternFill patternType="solid">
          <fgColor rgb="FFFDECEC"/>
        </patternFill>
      </fill>
    </dxf>
    <dxf>
      <fill>
        <patternFill patternType="solid">
          <fgColor rgb="FFD9EA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OQ_Table" displayName="BOQ_Table" ref="A9:T69" headerRowDxfId="5" dataDxfId="3" totalsRowDxfId="4">
  <autoFilter ref="A9:T69" xr:uid="{00000000-0009-0000-0100-000001000000}"/>
  <tableColumns count="20">
    <tableColumn id="1" xr3:uid="{00000000-0010-0000-0000-000001000000}" name="Item Code" dataDxfId="22"/>
    <tableColumn id="2" xr3:uid="{00000000-0010-0000-0000-000002000000}" name="Area" dataDxfId="21"/>
    <tableColumn id="3" xr3:uid="{00000000-0010-0000-0000-000003000000}" name="Room Type" dataDxfId="20"/>
    <tableColumn id="4" xr3:uid="{00000000-0010-0000-0000-000004000000}" name="Item Name" dataDxfId="19"/>
    <tableColumn id="5" xr3:uid="{00000000-0010-0000-0000-000005000000}" name="Qty / Room" dataDxfId="18"/>
    <tableColumn id="6" xr3:uid="{00000000-0010-0000-0000-000006000000}" name="No. of Rooms" dataDxfId="17"/>
    <tableColumn id="7" xr3:uid="{00000000-0010-0000-0000-000007000000}" name="Total Qty" dataDxfId="16"/>
    <tableColumn id="8" xr3:uid="{00000000-0010-0000-0000-000008000000}" name="Width (mm)" dataDxfId="15"/>
    <tableColumn id="9" xr3:uid="{00000000-0010-0000-0000-000009000000}" name="Depth (mm)" dataDxfId="14"/>
    <tableColumn id="10" xr3:uid="{00000000-0010-0000-0000-00000A000000}" name="Height (mm)" dataDxfId="13"/>
    <tableColumn id="11" xr3:uid="{00000000-0010-0000-0000-00000B000000}" name="Material" dataDxfId="12"/>
    <tableColumn id="12" xr3:uid="{00000000-0010-0000-0000-00000C000000}" name="Finish" dataDxfId="11"/>
    <tableColumn id="13" xr3:uid="{00000000-0010-0000-0000-00000D000000}" name="Hardware" dataDxfId="10"/>
    <tableColumn id="14" xr3:uid="{00000000-0010-0000-0000-00000E000000}" name="Upholstery" dataDxfId="9"/>
    <tableColumn id="15" xr3:uid="{00000000-0010-0000-0000-00000F000000}" name="Fire Rating" dataDxfId="8"/>
    <tableColumn id="16" xr3:uid="{00000000-0010-0000-0000-000010000000}" name="Drawing Ref" dataDxfId="7"/>
    <tableColumn id="17" xr3:uid="{00000000-0010-0000-0000-000011000000}" name="Revision" dataDxfId="6"/>
    <tableColumn id="18" xr3:uid="{00000000-0010-0000-0000-000012000000}" name="Delivery Phase" dataDxfId="2"/>
    <tableColumn id="19" xr3:uid="{00000000-0010-0000-0000-000013000000}" name="Status" dataDxfId="1"/>
    <tableColumn id="20" xr3:uid="{00000000-0010-0000-0000-000014000000}" name="Notes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-hotelfurniture.com/" TargetMode="Externa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-hotelfurniture.com/hotel-furniture-boq-guide/" TargetMode="External"/><Relationship Id="rId1" Type="http://schemas.openxmlformats.org/officeDocument/2006/relationships/hyperlink" Target="https://www.i-hotelfurniture.com/get-a-qu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A43"/>
    <pageSetUpPr fitToPage="1"/>
  </sheetPr>
  <dimension ref="A1:T585"/>
  <sheetViews>
    <sheetView showGridLines="0" tabSelected="1" zoomScale="91" zoomScaleNormal="91" workbookViewId="0">
      <pane ySplit="9" topLeftCell="A10" activePane="bottomLeft" state="frozen"/>
      <selection pane="bottomLeft" activeCell="N31" sqref="N31"/>
    </sheetView>
  </sheetViews>
  <sheetFormatPr defaultRowHeight="15" x14ac:dyDescent="0.25"/>
  <cols>
    <col min="1" max="1" width="12.140625" style="9" customWidth="1"/>
    <col min="2" max="2" width="14" style="9" customWidth="1"/>
    <col min="3" max="3" width="16" style="9" customWidth="1"/>
    <col min="4" max="4" width="17.85546875" style="9" customWidth="1"/>
    <col min="5" max="5" width="13.85546875" style="9" customWidth="1"/>
    <col min="6" max="6" width="8.85546875" style="9" customWidth="1"/>
    <col min="7" max="7" width="11.42578125" style="9" customWidth="1"/>
    <col min="8" max="8" width="11" style="9" customWidth="1"/>
    <col min="9" max="11" width="8.42578125" style="9" customWidth="1"/>
    <col min="12" max="12" width="20" style="9" customWidth="1"/>
    <col min="13" max="13" width="18" style="9" customWidth="1"/>
    <col min="14" max="14" width="24" style="9" customWidth="1"/>
    <col min="15" max="15" width="22" style="9" customWidth="1"/>
    <col min="16" max="16" width="14" style="37" customWidth="1"/>
    <col min="17" max="17" width="10" style="37" customWidth="1"/>
    <col min="18" max="18" width="24" style="9" customWidth="1"/>
    <col min="19" max="19" width="11.7109375" style="47" customWidth="1"/>
    <col min="20" max="20" width="15" style="47" customWidth="1"/>
    <col min="21" max="16384" width="9.140625" style="9"/>
  </cols>
  <sheetData>
    <row r="1" spans="1:20" ht="33.950000000000003" customHeight="1" x14ac:dyDescent="0.25">
      <c r="A1" s="24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20.100000000000001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4" spans="1:20" ht="25.5" customHeight="1" x14ac:dyDescent="0.25">
      <c r="A4" s="38" t="s">
        <v>2</v>
      </c>
      <c r="B4" s="39" t="s">
        <v>3</v>
      </c>
      <c r="C4" s="29"/>
      <c r="D4" s="29"/>
      <c r="E4" s="29"/>
      <c r="G4" s="40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25.5" customHeight="1" x14ac:dyDescent="0.25">
      <c r="A5" s="38" t="s">
        <v>5</v>
      </c>
      <c r="B5" s="41"/>
      <c r="C5" s="29"/>
      <c r="D5" s="29"/>
      <c r="E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25.5" customHeight="1" x14ac:dyDescent="0.25">
      <c r="A6" s="38" t="s">
        <v>6</v>
      </c>
      <c r="B6" s="39" t="s">
        <v>7</v>
      </c>
      <c r="C6" s="29"/>
      <c r="D6" s="29"/>
      <c r="E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5.5" customHeight="1" x14ac:dyDescent="0.25">
      <c r="A7" s="38" t="s">
        <v>8</v>
      </c>
      <c r="B7" s="39"/>
      <c r="C7" s="29"/>
      <c r="D7" s="29"/>
      <c r="E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9" spans="1:20" ht="41.1" customHeight="1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8" t="s">
        <v>16</v>
      </c>
      <c r="I9" s="8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42" t="s">
        <v>27</v>
      </c>
      <c r="T9" s="42" t="s">
        <v>28</v>
      </c>
    </row>
    <row r="10" spans="1:20" ht="51.75" customHeight="1" x14ac:dyDescent="0.25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4">
        <v>1</v>
      </c>
      <c r="G10" s="4">
        <v>50</v>
      </c>
      <c r="H10" s="5">
        <f t="shared" ref="H10:H41" si="0">IF(OR(F10="",G10=""),"",F10*G10)</f>
        <v>50</v>
      </c>
      <c r="I10" s="4">
        <v>2000</v>
      </c>
      <c r="J10" s="4">
        <v>80</v>
      </c>
      <c r="K10" s="4">
        <v>1200</v>
      </c>
      <c r="L10" s="2" t="s">
        <v>34</v>
      </c>
      <c r="M10" s="2" t="s">
        <v>35</v>
      </c>
      <c r="N10" s="2" t="s">
        <v>36</v>
      </c>
      <c r="O10" s="2" t="s">
        <v>37</v>
      </c>
      <c r="P10" s="35" t="s">
        <v>38</v>
      </c>
      <c r="Q10" s="35" t="s">
        <v>39</v>
      </c>
      <c r="R10" s="2" t="s">
        <v>40</v>
      </c>
      <c r="S10" s="43">
        <v>150</v>
      </c>
      <c r="T10" s="44">
        <f t="shared" ref="T10:T41" si="1">IF(OR(H10="",S10=""),"",H10*S10)</f>
        <v>7500</v>
      </c>
    </row>
    <row r="11" spans="1:20" ht="51.75" customHeight="1" x14ac:dyDescent="0.25">
      <c r="A11" s="3" t="s">
        <v>41</v>
      </c>
      <c r="B11" s="3" t="s">
        <v>30</v>
      </c>
      <c r="C11" s="3" t="s">
        <v>31</v>
      </c>
      <c r="D11" s="3" t="s">
        <v>42</v>
      </c>
      <c r="E11" s="3" t="s">
        <v>43</v>
      </c>
      <c r="F11" s="6">
        <v>2</v>
      </c>
      <c r="G11" s="6">
        <v>50</v>
      </c>
      <c r="H11" s="7">
        <f t="shared" si="0"/>
        <v>100</v>
      </c>
      <c r="I11" s="6">
        <v>500</v>
      </c>
      <c r="J11" s="6">
        <v>450</v>
      </c>
      <c r="K11" s="6">
        <v>550</v>
      </c>
      <c r="L11" s="3" t="s">
        <v>44</v>
      </c>
      <c r="M11" s="3" t="s">
        <v>45</v>
      </c>
      <c r="N11" s="3" t="s">
        <v>46</v>
      </c>
      <c r="O11" s="3" t="s">
        <v>47</v>
      </c>
      <c r="P11" s="36" t="s">
        <v>48</v>
      </c>
      <c r="Q11" s="36" t="s">
        <v>39</v>
      </c>
      <c r="R11" s="3" t="s">
        <v>40</v>
      </c>
      <c r="S11" s="45">
        <v>80</v>
      </c>
      <c r="T11" s="46">
        <f t="shared" si="1"/>
        <v>8000</v>
      </c>
    </row>
    <row r="12" spans="1:20" ht="51.75" customHeight="1" x14ac:dyDescent="0.25">
      <c r="A12" s="2" t="s">
        <v>49</v>
      </c>
      <c r="B12" s="2" t="s">
        <v>30</v>
      </c>
      <c r="C12" s="2" t="s">
        <v>31</v>
      </c>
      <c r="D12" s="2" t="s">
        <v>50</v>
      </c>
      <c r="E12" s="2" t="s">
        <v>51</v>
      </c>
      <c r="F12" s="4">
        <v>1</v>
      </c>
      <c r="G12" s="4">
        <v>50</v>
      </c>
      <c r="H12" s="5">
        <f t="shared" si="0"/>
        <v>50</v>
      </c>
      <c r="I12" s="4">
        <v>1600</v>
      </c>
      <c r="J12" s="4">
        <v>600</v>
      </c>
      <c r="K12" s="4">
        <v>2300</v>
      </c>
      <c r="L12" s="2" t="s">
        <v>52</v>
      </c>
      <c r="M12" s="2" t="s">
        <v>53</v>
      </c>
      <c r="N12" s="2" t="s">
        <v>54</v>
      </c>
      <c r="O12" s="2" t="s">
        <v>47</v>
      </c>
      <c r="P12" s="35" t="s">
        <v>55</v>
      </c>
      <c r="Q12" s="35" t="s">
        <v>39</v>
      </c>
      <c r="R12" s="2" t="s">
        <v>40</v>
      </c>
      <c r="S12" s="43">
        <v>450</v>
      </c>
      <c r="T12" s="44">
        <f t="shared" si="1"/>
        <v>22500</v>
      </c>
    </row>
    <row r="13" spans="1:20" ht="51.75" customHeight="1" x14ac:dyDescent="0.25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60</v>
      </c>
      <c r="F13" s="6">
        <v>4</v>
      </c>
      <c r="G13" s="6">
        <v>1</v>
      </c>
      <c r="H13" s="7">
        <f t="shared" si="0"/>
        <v>4</v>
      </c>
      <c r="I13" s="6">
        <v>2200</v>
      </c>
      <c r="J13" s="6">
        <v>900</v>
      </c>
      <c r="K13" s="6">
        <v>850</v>
      </c>
      <c r="L13" s="3" t="s">
        <v>61</v>
      </c>
      <c r="M13" s="3" t="s">
        <v>62</v>
      </c>
      <c r="N13" s="3" t="s">
        <v>63</v>
      </c>
      <c r="O13" s="3" t="s">
        <v>37</v>
      </c>
      <c r="P13" s="36" t="s">
        <v>64</v>
      </c>
      <c r="Q13" s="36" t="s">
        <v>39</v>
      </c>
      <c r="R13" s="3" t="s">
        <v>40</v>
      </c>
      <c r="S13" s="45">
        <v>600</v>
      </c>
      <c r="T13" s="46">
        <f t="shared" si="1"/>
        <v>2400</v>
      </c>
    </row>
    <row r="14" spans="1:20" ht="51.75" customHeight="1" x14ac:dyDescent="0.25">
      <c r="A14" s="2"/>
      <c r="B14" s="2"/>
      <c r="C14" s="2"/>
      <c r="D14" s="2"/>
      <c r="E14" s="2"/>
      <c r="F14" s="4"/>
      <c r="G14" s="4"/>
      <c r="H14" s="5" t="str">
        <f t="shared" si="0"/>
        <v/>
      </c>
      <c r="I14" s="4"/>
      <c r="J14" s="4"/>
      <c r="K14" s="4"/>
      <c r="L14" s="2"/>
      <c r="M14" s="2"/>
      <c r="N14" s="2"/>
      <c r="O14" s="2"/>
      <c r="P14" s="35"/>
      <c r="Q14" s="35"/>
      <c r="R14" s="2"/>
      <c r="S14" s="43"/>
      <c r="T14" s="44" t="str">
        <f t="shared" si="1"/>
        <v/>
      </c>
    </row>
    <row r="15" spans="1:20" ht="51.75" customHeight="1" x14ac:dyDescent="0.25">
      <c r="A15" s="3"/>
      <c r="B15" s="3"/>
      <c r="C15" s="3"/>
      <c r="D15" s="3"/>
      <c r="E15" s="3"/>
      <c r="F15" s="6"/>
      <c r="G15" s="6"/>
      <c r="H15" s="7" t="str">
        <f t="shared" si="0"/>
        <v/>
      </c>
      <c r="I15" s="6"/>
      <c r="J15" s="6"/>
      <c r="K15" s="6"/>
      <c r="L15" s="3"/>
      <c r="M15" s="3"/>
      <c r="N15" s="3"/>
      <c r="O15" s="3"/>
      <c r="P15" s="36"/>
      <c r="Q15" s="36"/>
      <c r="R15" s="3"/>
      <c r="S15" s="45"/>
      <c r="T15" s="46" t="str">
        <f t="shared" si="1"/>
        <v/>
      </c>
    </row>
    <row r="16" spans="1:20" ht="51.75" customHeight="1" x14ac:dyDescent="0.25">
      <c r="A16" s="2"/>
      <c r="B16" s="2"/>
      <c r="C16" s="2"/>
      <c r="D16" s="2"/>
      <c r="E16" s="2"/>
      <c r="F16" s="4"/>
      <c r="G16" s="4"/>
      <c r="H16" s="5" t="str">
        <f t="shared" si="0"/>
        <v/>
      </c>
      <c r="I16" s="4"/>
      <c r="J16" s="4"/>
      <c r="K16" s="4"/>
      <c r="L16" s="2"/>
      <c r="M16" s="2"/>
      <c r="N16" s="2"/>
      <c r="O16" s="2"/>
      <c r="P16" s="35"/>
      <c r="Q16" s="35"/>
      <c r="R16" s="2"/>
      <c r="S16" s="43"/>
      <c r="T16" s="44" t="str">
        <f t="shared" si="1"/>
        <v/>
      </c>
    </row>
    <row r="17" spans="1:20" ht="51.75" customHeight="1" x14ac:dyDescent="0.25">
      <c r="A17" s="3"/>
      <c r="B17" s="3"/>
      <c r="C17" s="3"/>
      <c r="D17" s="3"/>
      <c r="E17" s="3"/>
      <c r="F17" s="6"/>
      <c r="G17" s="6"/>
      <c r="H17" s="7" t="str">
        <f t="shared" si="0"/>
        <v/>
      </c>
      <c r="I17" s="6"/>
      <c r="J17" s="6"/>
      <c r="K17" s="6"/>
      <c r="L17" s="3"/>
      <c r="M17" s="3"/>
      <c r="N17" s="3"/>
      <c r="O17" s="3"/>
      <c r="P17" s="36"/>
      <c r="Q17" s="36"/>
      <c r="R17" s="3"/>
      <c r="S17" s="45"/>
      <c r="T17" s="46" t="str">
        <f t="shared" si="1"/>
        <v/>
      </c>
    </row>
    <row r="18" spans="1:20" ht="51.75" customHeight="1" x14ac:dyDescent="0.25">
      <c r="A18" s="2"/>
      <c r="B18" s="2"/>
      <c r="C18" s="2"/>
      <c r="D18" s="2"/>
      <c r="E18" s="2"/>
      <c r="F18" s="4"/>
      <c r="G18" s="4"/>
      <c r="H18" s="5" t="str">
        <f t="shared" si="0"/>
        <v/>
      </c>
      <c r="I18" s="4"/>
      <c r="J18" s="4"/>
      <c r="K18" s="4"/>
      <c r="L18" s="2"/>
      <c r="M18" s="2"/>
      <c r="N18" s="2"/>
      <c r="O18" s="2"/>
      <c r="P18" s="35"/>
      <c r="Q18" s="35"/>
      <c r="R18" s="2"/>
      <c r="S18" s="43"/>
      <c r="T18" s="44" t="str">
        <f t="shared" si="1"/>
        <v/>
      </c>
    </row>
    <row r="19" spans="1:20" ht="51.75" customHeight="1" x14ac:dyDescent="0.25">
      <c r="A19" s="3"/>
      <c r="B19" s="3"/>
      <c r="C19" s="3"/>
      <c r="D19" s="3"/>
      <c r="E19" s="3"/>
      <c r="F19" s="6"/>
      <c r="G19" s="6"/>
      <c r="H19" s="7" t="str">
        <f t="shared" si="0"/>
        <v/>
      </c>
      <c r="I19" s="6"/>
      <c r="J19" s="6"/>
      <c r="K19" s="6"/>
      <c r="L19" s="3"/>
      <c r="M19" s="3"/>
      <c r="N19" s="3"/>
      <c r="O19" s="3"/>
      <c r="P19" s="36"/>
      <c r="Q19" s="36"/>
      <c r="R19" s="3"/>
      <c r="S19" s="45"/>
      <c r="T19" s="46" t="str">
        <f t="shared" si="1"/>
        <v/>
      </c>
    </row>
    <row r="20" spans="1:20" ht="51.75" customHeight="1" x14ac:dyDescent="0.25">
      <c r="A20" s="2"/>
      <c r="B20" s="2"/>
      <c r="C20" s="2"/>
      <c r="D20" s="2"/>
      <c r="E20" s="2"/>
      <c r="F20" s="4"/>
      <c r="G20" s="4"/>
      <c r="H20" s="5" t="str">
        <f t="shared" si="0"/>
        <v/>
      </c>
      <c r="I20" s="4"/>
      <c r="J20" s="4"/>
      <c r="K20" s="4"/>
      <c r="L20" s="2"/>
      <c r="M20" s="2"/>
      <c r="N20" s="2"/>
      <c r="O20" s="2"/>
      <c r="P20" s="35"/>
      <c r="Q20" s="35"/>
      <c r="R20" s="2"/>
      <c r="S20" s="43"/>
      <c r="T20" s="44" t="str">
        <f t="shared" si="1"/>
        <v/>
      </c>
    </row>
    <row r="21" spans="1:20" ht="51.75" customHeight="1" x14ac:dyDescent="0.25">
      <c r="A21" s="3"/>
      <c r="B21" s="3"/>
      <c r="C21" s="3"/>
      <c r="D21" s="3"/>
      <c r="E21" s="3"/>
      <c r="F21" s="6"/>
      <c r="G21" s="6"/>
      <c r="H21" s="7" t="str">
        <f t="shared" si="0"/>
        <v/>
      </c>
      <c r="I21" s="6"/>
      <c r="J21" s="6"/>
      <c r="K21" s="6"/>
      <c r="L21" s="3"/>
      <c r="M21" s="3"/>
      <c r="N21" s="3"/>
      <c r="O21" s="3"/>
      <c r="P21" s="36"/>
      <c r="Q21" s="36"/>
      <c r="R21" s="3"/>
      <c r="S21" s="45"/>
      <c r="T21" s="46" t="str">
        <f t="shared" si="1"/>
        <v/>
      </c>
    </row>
    <row r="22" spans="1:20" ht="51.75" customHeight="1" x14ac:dyDescent="0.25">
      <c r="A22" s="2"/>
      <c r="B22" s="2"/>
      <c r="C22" s="2"/>
      <c r="D22" s="2"/>
      <c r="E22" s="2"/>
      <c r="F22" s="4"/>
      <c r="G22" s="4"/>
      <c r="H22" s="5" t="str">
        <f t="shared" si="0"/>
        <v/>
      </c>
      <c r="I22" s="4"/>
      <c r="J22" s="4"/>
      <c r="K22" s="4"/>
      <c r="L22" s="2"/>
      <c r="M22" s="2"/>
      <c r="N22" s="2"/>
      <c r="O22" s="2"/>
      <c r="P22" s="35"/>
      <c r="Q22" s="35"/>
      <c r="R22" s="2"/>
      <c r="S22" s="43"/>
      <c r="T22" s="44" t="str">
        <f t="shared" si="1"/>
        <v/>
      </c>
    </row>
    <row r="23" spans="1:20" ht="51.75" customHeight="1" x14ac:dyDescent="0.25">
      <c r="A23" s="3"/>
      <c r="B23" s="3"/>
      <c r="C23" s="3"/>
      <c r="D23" s="3"/>
      <c r="E23" s="3"/>
      <c r="F23" s="6"/>
      <c r="G23" s="6"/>
      <c r="H23" s="7" t="str">
        <f t="shared" si="0"/>
        <v/>
      </c>
      <c r="I23" s="6"/>
      <c r="J23" s="6"/>
      <c r="K23" s="6"/>
      <c r="L23" s="3"/>
      <c r="M23" s="3"/>
      <c r="N23" s="3"/>
      <c r="O23" s="3"/>
      <c r="P23" s="36"/>
      <c r="Q23" s="36"/>
      <c r="R23" s="3"/>
      <c r="S23" s="45"/>
      <c r="T23" s="46" t="str">
        <f t="shared" si="1"/>
        <v/>
      </c>
    </row>
    <row r="24" spans="1:20" ht="51.75" customHeight="1" x14ac:dyDescent="0.25">
      <c r="A24" s="2"/>
      <c r="B24" s="2"/>
      <c r="C24" s="2"/>
      <c r="D24" s="2"/>
      <c r="E24" s="2"/>
      <c r="F24" s="4"/>
      <c r="G24" s="4"/>
      <c r="H24" s="5" t="str">
        <f t="shared" si="0"/>
        <v/>
      </c>
      <c r="I24" s="4"/>
      <c r="J24" s="4"/>
      <c r="K24" s="4"/>
      <c r="L24" s="2"/>
      <c r="M24" s="2"/>
      <c r="N24" s="2"/>
      <c r="O24" s="2"/>
      <c r="P24" s="35"/>
      <c r="Q24" s="35"/>
      <c r="R24" s="2"/>
      <c r="S24" s="43"/>
      <c r="T24" s="44" t="str">
        <f t="shared" si="1"/>
        <v/>
      </c>
    </row>
    <row r="25" spans="1:20" ht="51.75" customHeight="1" x14ac:dyDescent="0.25">
      <c r="A25" s="3"/>
      <c r="B25" s="3"/>
      <c r="C25" s="3"/>
      <c r="D25" s="3"/>
      <c r="E25" s="3"/>
      <c r="F25" s="6"/>
      <c r="G25" s="6"/>
      <c r="H25" s="7" t="str">
        <f t="shared" si="0"/>
        <v/>
      </c>
      <c r="I25" s="6"/>
      <c r="J25" s="6"/>
      <c r="K25" s="6"/>
      <c r="L25" s="3"/>
      <c r="M25" s="3"/>
      <c r="N25" s="3"/>
      <c r="O25" s="3"/>
      <c r="P25" s="36"/>
      <c r="Q25" s="36"/>
      <c r="R25" s="3"/>
      <c r="S25" s="45"/>
      <c r="T25" s="46" t="str">
        <f t="shared" si="1"/>
        <v/>
      </c>
    </row>
    <row r="26" spans="1:20" ht="51.75" customHeight="1" x14ac:dyDescent="0.25">
      <c r="A26" s="2"/>
      <c r="B26" s="2"/>
      <c r="C26" s="2"/>
      <c r="D26" s="2"/>
      <c r="E26" s="2"/>
      <c r="F26" s="4"/>
      <c r="G26" s="4"/>
      <c r="H26" s="5" t="str">
        <f t="shared" si="0"/>
        <v/>
      </c>
      <c r="I26" s="4"/>
      <c r="J26" s="4"/>
      <c r="K26" s="4"/>
      <c r="L26" s="2"/>
      <c r="M26" s="2"/>
      <c r="N26" s="2"/>
      <c r="O26" s="2"/>
      <c r="P26" s="35"/>
      <c r="Q26" s="35"/>
      <c r="R26" s="2"/>
      <c r="S26" s="43"/>
      <c r="T26" s="44" t="str">
        <f t="shared" si="1"/>
        <v/>
      </c>
    </row>
    <row r="27" spans="1:20" ht="51.75" customHeight="1" x14ac:dyDescent="0.25">
      <c r="A27" s="3"/>
      <c r="B27" s="3"/>
      <c r="C27" s="3"/>
      <c r="D27" s="3"/>
      <c r="E27" s="3"/>
      <c r="F27" s="6"/>
      <c r="G27" s="6"/>
      <c r="H27" s="7" t="str">
        <f t="shared" si="0"/>
        <v/>
      </c>
      <c r="I27" s="6"/>
      <c r="J27" s="6"/>
      <c r="K27" s="6"/>
      <c r="L27" s="3"/>
      <c r="M27" s="3"/>
      <c r="N27" s="3"/>
      <c r="O27" s="3"/>
      <c r="P27" s="36"/>
      <c r="Q27" s="36"/>
      <c r="R27" s="3"/>
      <c r="S27" s="45"/>
      <c r="T27" s="46" t="str">
        <f t="shared" si="1"/>
        <v/>
      </c>
    </row>
    <row r="28" spans="1:20" ht="51.75" customHeight="1" x14ac:dyDescent="0.25">
      <c r="A28" s="2"/>
      <c r="B28" s="2"/>
      <c r="C28" s="2"/>
      <c r="D28" s="2"/>
      <c r="E28" s="2"/>
      <c r="F28" s="4"/>
      <c r="G28" s="4"/>
      <c r="H28" s="5" t="str">
        <f t="shared" si="0"/>
        <v/>
      </c>
      <c r="I28" s="4"/>
      <c r="J28" s="4"/>
      <c r="K28" s="4"/>
      <c r="L28" s="2"/>
      <c r="M28" s="2"/>
      <c r="N28" s="2"/>
      <c r="O28" s="2"/>
      <c r="P28" s="35"/>
      <c r="Q28" s="35"/>
      <c r="R28" s="2"/>
      <c r="S28" s="43"/>
      <c r="T28" s="44" t="str">
        <f t="shared" si="1"/>
        <v/>
      </c>
    </row>
    <row r="29" spans="1:20" ht="51.75" customHeight="1" x14ac:dyDescent="0.25">
      <c r="A29" s="3"/>
      <c r="B29" s="3"/>
      <c r="C29" s="3"/>
      <c r="D29" s="3"/>
      <c r="E29" s="3"/>
      <c r="F29" s="6"/>
      <c r="G29" s="6"/>
      <c r="H29" s="7" t="str">
        <f t="shared" si="0"/>
        <v/>
      </c>
      <c r="I29" s="6"/>
      <c r="J29" s="6"/>
      <c r="K29" s="6"/>
      <c r="L29" s="3"/>
      <c r="M29" s="3"/>
      <c r="N29" s="3"/>
      <c r="O29" s="3"/>
      <c r="P29" s="36"/>
      <c r="Q29" s="36"/>
      <c r="R29" s="3"/>
      <c r="S29" s="45"/>
      <c r="T29" s="46" t="str">
        <f t="shared" si="1"/>
        <v/>
      </c>
    </row>
    <row r="30" spans="1:20" ht="51.75" customHeight="1" x14ac:dyDescent="0.25">
      <c r="A30" s="2"/>
      <c r="B30" s="2"/>
      <c r="C30" s="2"/>
      <c r="D30" s="2"/>
      <c r="E30" s="2"/>
      <c r="F30" s="4"/>
      <c r="G30" s="4"/>
      <c r="H30" s="5" t="str">
        <f t="shared" si="0"/>
        <v/>
      </c>
      <c r="I30" s="4"/>
      <c r="J30" s="4"/>
      <c r="K30" s="4"/>
      <c r="L30" s="2"/>
      <c r="M30" s="2"/>
      <c r="N30" s="2"/>
      <c r="O30" s="2"/>
      <c r="P30" s="35"/>
      <c r="Q30" s="35"/>
      <c r="R30" s="2"/>
      <c r="S30" s="43"/>
      <c r="T30" s="44" t="str">
        <f t="shared" si="1"/>
        <v/>
      </c>
    </row>
    <row r="31" spans="1:20" ht="51.75" customHeight="1" x14ac:dyDescent="0.25">
      <c r="A31" s="3"/>
      <c r="B31" s="3"/>
      <c r="C31" s="3"/>
      <c r="D31" s="3"/>
      <c r="E31" s="3"/>
      <c r="F31" s="6"/>
      <c r="G31" s="6"/>
      <c r="H31" s="7" t="str">
        <f t="shared" si="0"/>
        <v/>
      </c>
      <c r="I31" s="6"/>
      <c r="J31" s="6"/>
      <c r="K31" s="6"/>
      <c r="L31" s="3"/>
      <c r="M31" s="3"/>
      <c r="N31" s="3"/>
      <c r="O31" s="3"/>
      <c r="P31" s="36"/>
      <c r="Q31" s="36"/>
      <c r="R31" s="3"/>
      <c r="S31" s="45"/>
      <c r="T31" s="46" t="str">
        <f t="shared" si="1"/>
        <v/>
      </c>
    </row>
    <row r="32" spans="1:20" ht="51.75" customHeight="1" x14ac:dyDescent="0.25">
      <c r="A32" s="2"/>
      <c r="B32" s="2"/>
      <c r="C32" s="2"/>
      <c r="D32" s="2"/>
      <c r="E32" s="2"/>
      <c r="F32" s="4"/>
      <c r="G32" s="4"/>
      <c r="H32" s="5" t="str">
        <f t="shared" si="0"/>
        <v/>
      </c>
      <c r="I32" s="4"/>
      <c r="J32" s="4"/>
      <c r="K32" s="4"/>
      <c r="L32" s="2"/>
      <c r="M32" s="2"/>
      <c r="N32" s="2"/>
      <c r="O32" s="2"/>
      <c r="P32" s="35"/>
      <c r="Q32" s="35"/>
      <c r="R32" s="2"/>
      <c r="S32" s="43"/>
      <c r="T32" s="44" t="str">
        <f t="shared" si="1"/>
        <v/>
      </c>
    </row>
    <row r="33" spans="1:20" ht="51.75" customHeight="1" x14ac:dyDescent="0.25">
      <c r="A33" s="3"/>
      <c r="B33" s="3"/>
      <c r="C33" s="3"/>
      <c r="D33" s="3"/>
      <c r="E33" s="3"/>
      <c r="F33" s="6"/>
      <c r="G33" s="6"/>
      <c r="H33" s="7" t="str">
        <f t="shared" si="0"/>
        <v/>
      </c>
      <c r="I33" s="6"/>
      <c r="J33" s="6"/>
      <c r="K33" s="6"/>
      <c r="L33" s="3"/>
      <c r="M33" s="3"/>
      <c r="N33" s="3"/>
      <c r="O33" s="3"/>
      <c r="P33" s="36"/>
      <c r="Q33" s="36"/>
      <c r="R33" s="3"/>
      <c r="S33" s="45"/>
      <c r="T33" s="46" t="str">
        <f t="shared" si="1"/>
        <v/>
      </c>
    </row>
    <row r="34" spans="1:20" ht="51.75" customHeight="1" x14ac:dyDescent="0.25">
      <c r="A34" s="2"/>
      <c r="B34" s="2"/>
      <c r="C34" s="2"/>
      <c r="D34" s="2"/>
      <c r="E34" s="2"/>
      <c r="F34" s="4"/>
      <c r="G34" s="4"/>
      <c r="H34" s="5" t="str">
        <f t="shared" si="0"/>
        <v/>
      </c>
      <c r="I34" s="4"/>
      <c r="J34" s="4"/>
      <c r="K34" s="4"/>
      <c r="L34" s="2"/>
      <c r="M34" s="2"/>
      <c r="N34" s="2"/>
      <c r="O34" s="2"/>
      <c r="P34" s="35"/>
      <c r="Q34" s="35"/>
      <c r="R34" s="2"/>
      <c r="S34" s="43"/>
      <c r="T34" s="44" t="str">
        <f t="shared" si="1"/>
        <v/>
      </c>
    </row>
    <row r="35" spans="1:20" ht="51.75" customHeight="1" x14ac:dyDescent="0.25">
      <c r="A35" s="3"/>
      <c r="B35" s="3"/>
      <c r="C35" s="3"/>
      <c r="D35" s="3"/>
      <c r="E35" s="3"/>
      <c r="F35" s="6"/>
      <c r="G35" s="6"/>
      <c r="H35" s="7" t="str">
        <f t="shared" si="0"/>
        <v/>
      </c>
      <c r="I35" s="6"/>
      <c r="J35" s="6"/>
      <c r="K35" s="6"/>
      <c r="L35" s="3"/>
      <c r="M35" s="3"/>
      <c r="N35" s="3"/>
      <c r="O35" s="3"/>
      <c r="P35" s="36"/>
      <c r="Q35" s="36"/>
      <c r="R35" s="3"/>
      <c r="S35" s="45"/>
      <c r="T35" s="46" t="str">
        <f t="shared" si="1"/>
        <v/>
      </c>
    </row>
    <row r="36" spans="1:20" ht="51.75" customHeight="1" x14ac:dyDescent="0.25">
      <c r="A36" s="2"/>
      <c r="B36" s="2"/>
      <c r="C36" s="2"/>
      <c r="D36" s="2"/>
      <c r="E36" s="2"/>
      <c r="F36" s="4"/>
      <c r="G36" s="4"/>
      <c r="H36" s="5" t="str">
        <f t="shared" si="0"/>
        <v/>
      </c>
      <c r="I36" s="4"/>
      <c r="J36" s="4"/>
      <c r="K36" s="4"/>
      <c r="L36" s="2"/>
      <c r="M36" s="2"/>
      <c r="N36" s="2"/>
      <c r="O36" s="2"/>
      <c r="P36" s="35"/>
      <c r="Q36" s="35"/>
      <c r="R36" s="2"/>
      <c r="S36" s="43"/>
      <c r="T36" s="44" t="str">
        <f t="shared" si="1"/>
        <v/>
      </c>
    </row>
    <row r="37" spans="1:20" ht="51.75" customHeight="1" x14ac:dyDescent="0.25">
      <c r="A37" s="3"/>
      <c r="B37" s="3"/>
      <c r="C37" s="3"/>
      <c r="D37" s="3"/>
      <c r="E37" s="3"/>
      <c r="F37" s="6"/>
      <c r="G37" s="6"/>
      <c r="H37" s="7" t="str">
        <f t="shared" si="0"/>
        <v/>
      </c>
      <c r="I37" s="6"/>
      <c r="J37" s="6"/>
      <c r="K37" s="6"/>
      <c r="L37" s="3"/>
      <c r="M37" s="3"/>
      <c r="N37" s="3"/>
      <c r="O37" s="3"/>
      <c r="P37" s="36"/>
      <c r="Q37" s="36"/>
      <c r="R37" s="3"/>
      <c r="S37" s="45"/>
      <c r="T37" s="46" t="str">
        <f t="shared" si="1"/>
        <v/>
      </c>
    </row>
    <row r="38" spans="1:20" ht="51.75" customHeight="1" x14ac:dyDescent="0.25">
      <c r="A38" s="2"/>
      <c r="B38" s="2"/>
      <c r="C38" s="2"/>
      <c r="D38" s="2"/>
      <c r="E38" s="2"/>
      <c r="F38" s="4"/>
      <c r="G38" s="4"/>
      <c r="H38" s="5" t="str">
        <f t="shared" si="0"/>
        <v/>
      </c>
      <c r="I38" s="4"/>
      <c r="J38" s="4"/>
      <c r="K38" s="4"/>
      <c r="L38" s="2"/>
      <c r="M38" s="2"/>
      <c r="N38" s="2"/>
      <c r="O38" s="2"/>
      <c r="P38" s="35"/>
      <c r="Q38" s="35"/>
      <c r="R38" s="2"/>
      <c r="S38" s="43"/>
      <c r="T38" s="44" t="str">
        <f t="shared" si="1"/>
        <v/>
      </c>
    </row>
    <row r="39" spans="1:20" ht="51.75" customHeight="1" x14ac:dyDescent="0.25">
      <c r="A39" s="3"/>
      <c r="B39" s="3"/>
      <c r="C39" s="3"/>
      <c r="D39" s="3"/>
      <c r="E39" s="3"/>
      <c r="F39" s="6"/>
      <c r="G39" s="6"/>
      <c r="H39" s="7" t="str">
        <f t="shared" si="0"/>
        <v/>
      </c>
      <c r="I39" s="6"/>
      <c r="J39" s="6"/>
      <c r="K39" s="6"/>
      <c r="L39" s="3"/>
      <c r="M39" s="3"/>
      <c r="N39" s="3"/>
      <c r="O39" s="3"/>
      <c r="P39" s="36"/>
      <c r="Q39" s="36"/>
      <c r="R39" s="3"/>
      <c r="S39" s="45"/>
      <c r="T39" s="46" t="str">
        <f t="shared" si="1"/>
        <v/>
      </c>
    </row>
    <row r="40" spans="1:20" ht="51.75" customHeight="1" x14ac:dyDescent="0.25">
      <c r="A40" s="2"/>
      <c r="B40" s="2"/>
      <c r="C40" s="2"/>
      <c r="D40" s="2"/>
      <c r="E40" s="2"/>
      <c r="F40" s="4"/>
      <c r="G40" s="4"/>
      <c r="H40" s="5" t="str">
        <f t="shared" si="0"/>
        <v/>
      </c>
      <c r="I40" s="4"/>
      <c r="J40" s="4"/>
      <c r="K40" s="4"/>
      <c r="L40" s="2"/>
      <c r="M40" s="2"/>
      <c r="N40" s="2"/>
      <c r="O40" s="2"/>
      <c r="P40" s="35"/>
      <c r="Q40" s="35"/>
      <c r="R40" s="2"/>
      <c r="S40" s="43"/>
      <c r="T40" s="44" t="str">
        <f t="shared" si="1"/>
        <v/>
      </c>
    </row>
    <row r="41" spans="1:20" ht="51.75" customHeight="1" x14ac:dyDescent="0.25">
      <c r="A41" s="3"/>
      <c r="B41" s="3"/>
      <c r="C41" s="3"/>
      <c r="D41" s="3"/>
      <c r="E41" s="3"/>
      <c r="F41" s="6"/>
      <c r="G41" s="6"/>
      <c r="H41" s="7" t="str">
        <f t="shared" si="0"/>
        <v/>
      </c>
      <c r="I41" s="6"/>
      <c r="J41" s="6"/>
      <c r="K41" s="6"/>
      <c r="L41" s="3"/>
      <c r="M41" s="3"/>
      <c r="N41" s="3"/>
      <c r="O41" s="3"/>
      <c r="P41" s="36"/>
      <c r="Q41" s="36"/>
      <c r="R41" s="3"/>
      <c r="S41" s="45"/>
      <c r="T41" s="46" t="str">
        <f t="shared" si="1"/>
        <v/>
      </c>
    </row>
    <row r="42" spans="1:20" ht="51.75" customHeight="1" x14ac:dyDescent="0.25">
      <c r="A42" s="2"/>
      <c r="B42" s="2"/>
      <c r="C42" s="2"/>
      <c r="D42" s="2"/>
      <c r="E42" s="2"/>
      <c r="F42" s="4"/>
      <c r="G42" s="4"/>
      <c r="H42" s="5" t="str">
        <f t="shared" ref="H42:H73" si="2">IF(OR(F42="",G42=""),"",F42*G42)</f>
        <v/>
      </c>
      <c r="I42" s="4"/>
      <c r="J42" s="4"/>
      <c r="K42" s="4"/>
      <c r="L42" s="2"/>
      <c r="M42" s="2"/>
      <c r="N42" s="2"/>
      <c r="O42" s="2"/>
      <c r="P42" s="35"/>
      <c r="Q42" s="35"/>
      <c r="R42" s="2"/>
      <c r="S42" s="43"/>
      <c r="T42" s="44" t="str">
        <f t="shared" ref="T42:T73" si="3">IF(OR(H42="",S42=""),"",H42*S42)</f>
        <v/>
      </c>
    </row>
    <row r="43" spans="1:20" ht="51.75" customHeight="1" x14ac:dyDescent="0.25">
      <c r="A43" s="3"/>
      <c r="B43" s="3"/>
      <c r="C43" s="3"/>
      <c r="D43" s="3"/>
      <c r="E43" s="3"/>
      <c r="F43" s="6"/>
      <c r="G43" s="6"/>
      <c r="H43" s="7" t="str">
        <f t="shared" si="2"/>
        <v/>
      </c>
      <c r="I43" s="6"/>
      <c r="J43" s="6"/>
      <c r="K43" s="6"/>
      <c r="L43" s="3"/>
      <c r="M43" s="3"/>
      <c r="N43" s="3"/>
      <c r="O43" s="3"/>
      <c r="P43" s="36"/>
      <c r="Q43" s="36"/>
      <c r="R43" s="3"/>
      <c r="S43" s="45"/>
      <c r="T43" s="46" t="str">
        <f t="shared" si="3"/>
        <v/>
      </c>
    </row>
    <row r="44" spans="1:20" ht="51.75" customHeight="1" x14ac:dyDescent="0.25">
      <c r="A44" s="2"/>
      <c r="B44" s="2"/>
      <c r="C44" s="2"/>
      <c r="D44" s="2"/>
      <c r="E44" s="2"/>
      <c r="F44" s="4"/>
      <c r="G44" s="4"/>
      <c r="H44" s="5" t="str">
        <f t="shared" si="2"/>
        <v/>
      </c>
      <c r="I44" s="4"/>
      <c r="J44" s="4"/>
      <c r="K44" s="4"/>
      <c r="L44" s="2"/>
      <c r="M44" s="2"/>
      <c r="N44" s="2"/>
      <c r="O44" s="2"/>
      <c r="P44" s="35"/>
      <c r="Q44" s="35"/>
      <c r="R44" s="2"/>
      <c r="S44" s="43"/>
      <c r="T44" s="44" t="str">
        <f t="shared" si="3"/>
        <v/>
      </c>
    </row>
    <row r="45" spans="1:20" ht="51.75" customHeight="1" x14ac:dyDescent="0.25">
      <c r="A45" s="3"/>
      <c r="B45" s="3"/>
      <c r="C45" s="3"/>
      <c r="D45" s="3"/>
      <c r="E45" s="3"/>
      <c r="F45" s="6"/>
      <c r="G45" s="6"/>
      <c r="H45" s="7" t="str">
        <f t="shared" si="2"/>
        <v/>
      </c>
      <c r="I45" s="6"/>
      <c r="J45" s="6"/>
      <c r="K45" s="6"/>
      <c r="L45" s="3"/>
      <c r="M45" s="3"/>
      <c r="N45" s="3"/>
      <c r="O45" s="3"/>
      <c r="P45" s="36"/>
      <c r="Q45" s="36"/>
      <c r="R45" s="3"/>
      <c r="S45" s="45"/>
      <c r="T45" s="46" t="str">
        <f t="shared" si="3"/>
        <v/>
      </c>
    </row>
    <row r="46" spans="1:20" ht="51.75" customHeight="1" x14ac:dyDescent="0.25">
      <c r="A46" s="2"/>
      <c r="B46" s="2"/>
      <c r="C46" s="2"/>
      <c r="D46" s="2"/>
      <c r="E46" s="2"/>
      <c r="F46" s="4"/>
      <c r="G46" s="4"/>
      <c r="H46" s="5" t="str">
        <f t="shared" si="2"/>
        <v/>
      </c>
      <c r="I46" s="4"/>
      <c r="J46" s="4"/>
      <c r="K46" s="4"/>
      <c r="L46" s="2"/>
      <c r="M46" s="2"/>
      <c r="N46" s="2"/>
      <c r="O46" s="2"/>
      <c r="P46" s="35"/>
      <c r="Q46" s="35"/>
      <c r="R46" s="2"/>
      <c r="S46" s="43"/>
      <c r="T46" s="44" t="str">
        <f t="shared" si="3"/>
        <v/>
      </c>
    </row>
    <row r="47" spans="1:20" ht="51.75" customHeight="1" x14ac:dyDescent="0.25">
      <c r="A47" s="3"/>
      <c r="B47" s="3"/>
      <c r="C47" s="3"/>
      <c r="D47" s="3"/>
      <c r="E47" s="3"/>
      <c r="F47" s="6"/>
      <c r="G47" s="6"/>
      <c r="H47" s="7" t="str">
        <f t="shared" si="2"/>
        <v/>
      </c>
      <c r="I47" s="6"/>
      <c r="J47" s="6"/>
      <c r="K47" s="6"/>
      <c r="L47" s="3"/>
      <c r="M47" s="3"/>
      <c r="N47" s="3"/>
      <c r="O47" s="3"/>
      <c r="P47" s="36"/>
      <c r="Q47" s="36"/>
      <c r="R47" s="3"/>
      <c r="S47" s="45"/>
      <c r="T47" s="46" t="str">
        <f t="shared" si="3"/>
        <v/>
      </c>
    </row>
    <row r="48" spans="1:20" ht="51.75" customHeight="1" x14ac:dyDescent="0.25">
      <c r="A48" s="2"/>
      <c r="B48" s="2"/>
      <c r="C48" s="2"/>
      <c r="D48" s="2"/>
      <c r="E48" s="2"/>
      <c r="F48" s="4"/>
      <c r="G48" s="4"/>
      <c r="H48" s="5" t="str">
        <f t="shared" si="2"/>
        <v/>
      </c>
      <c r="I48" s="4"/>
      <c r="J48" s="4"/>
      <c r="K48" s="4"/>
      <c r="L48" s="2"/>
      <c r="M48" s="2"/>
      <c r="N48" s="2"/>
      <c r="O48" s="2"/>
      <c r="P48" s="35"/>
      <c r="Q48" s="35"/>
      <c r="R48" s="2"/>
      <c r="S48" s="43"/>
      <c r="T48" s="44" t="str">
        <f t="shared" si="3"/>
        <v/>
      </c>
    </row>
    <row r="49" spans="1:20" ht="51.75" customHeight="1" x14ac:dyDescent="0.25">
      <c r="A49" s="3"/>
      <c r="B49" s="3"/>
      <c r="C49" s="3"/>
      <c r="D49" s="3"/>
      <c r="E49" s="3"/>
      <c r="F49" s="6"/>
      <c r="G49" s="6"/>
      <c r="H49" s="7" t="str">
        <f t="shared" si="2"/>
        <v/>
      </c>
      <c r="I49" s="6"/>
      <c r="J49" s="6"/>
      <c r="K49" s="6"/>
      <c r="L49" s="3"/>
      <c r="M49" s="3"/>
      <c r="N49" s="3"/>
      <c r="O49" s="3"/>
      <c r="P49" s="36"/>
      <c r="Q49" s="36"/>
      <c r="R49" s="3"/>
      <c r="S49" s="45"/>
      <c r="T49" s="46" t="str">
        <f t="shared" si="3"/>
        <v/>
      </c>
    </row>
    <row r="50" spans="1:20" ht="51.75" customHeight="1" x14ac:dyDescent="0.25">
      <c r="A50" s="2"/>
      <c r="B50" s="2"/>
      <c r="C50" s="2"/>
      <c r="D50" s="2"/>
      <c r="E50" s="2"/>
      <c r="F50" s="4"/>
      <c r="G50" s="4"/>
      <c r="H50" s="5" t="str">
        <f t="shared" si="2"/>
        <v/>
      </c>
      <c r="I50" s="4"/>
      <c r="J50" s="4"/>
      <c r="K50" s="4"/>
      <c r="L50" s="2"/>
      <c r="M50" s="2"/>
      <c r="N50" s="2"/>
      <c r="O50" s="2"/>
      <c r="P50" s="35"/>
      <c r="Q50" s="35"/>
      <c r="R50" s="2"/>
      <c r="S50" s="43"/>
      <c r="T50" s="44" t="str">
        <f t="shared" si="3"/>
        <v/>
      </c>
    </row>
    <row r="51" spans="1:20" ht="51.75" customHeight="1" x14ac:dyDescent="0.25">
      <c r="A51" s="3"/>
      <c r="B51" s="3"/>
      <c r="C51" s="3"/>
      <c r="D51" s="3"/>
      <c r="E51" s="3"/>
      <c r="F51" s="6"/>
      <c r="G51" s="6"/>
      <c r="H51" s="7" t="str">
        <f t="shared" si="2"/>
        <v/>
      </c>
      <c r="I51" s="6"/>
      <c r="J51" s="6"/>
      <c r="K51" s="6"/>
      <c r="L51" s="3"/>
      <c r="M51" s="3"/>
      <c r="N51" s="3"/>
      <c r="O51" s="3"/>
      <c r="P51" s="36"/>
      <c r="Q51" s="36"/>
      <c r="R51" s="3"/>
      <c r="S51" s="45"/>
      <c r="T51" s="46" t="str">
        <f t="shared" si="3"/>
        <v/>
      </c>
    </row>
    <row r="52" spans="1:20" ht="51.75" customHeight="1" x14ac:dyDescent="0.25">
      <c r="A52" s="2"/>
      <c r="B52" s="2"/>
      <c r="C52" s="2"/>
      <c r="D52" s="2"/>
      <c r="E52" s="2"/>
      <c r="F52" s="4"/>
      <c r="G52" s="4"/>
      <c r="H52" s="5" t="str">
        <f t="shared" si="2"/>
        <v/>
      </c>
      <c r="I52" s="4"/>
      <c r="J52" s="4"/>
      <c r="K52" s="4"/>
      <c r="L52" s="2"/>
      <c r="M52" s="2"/>
      <c r="N52" s="2"/>
      <c r="O52" s="2"/>
      <c r="P52" s="35"/>
      <c r="Q52" s="35"/>
      <c r="R52" s="2"/>
      <c r="S52" s="43"/>
      <c r="T52" s="44" t="str">
        <f t="shared" si="3"/>
        <v/>
      </c>
    </row>
    <row r="53" spans="1:20" ht="51.75" customHeight="1" x14ac:dyDescent="0.25">
      <c r="A53" s="3"/>
      <c r="B53" s="3"/>
      <c r="C53" s="3"/>
      <c r="D53" s="3"/>
      <c r="E53" s="3"/>
      <c r="F53" s="6"/>
      <c r="G53" s="6"/>
      <c r="H53" s="7" t="str">
        <f t="shared" si="2"/>
        <v/>
      </c>
      <c r="I53" s="6"/>
      <c r="J53" s="6"/>
      <c r="K53" s="6"/>
      <c r="L53" s="3"/>
      <c r="M53" s="3"/>
      <c r="N53" s="3"/>
      <c r="O53" s="3"/>
      <c r="P53" s="36"/>
      <c r="Q53" s="36"/>
      <c r="R53" s="3"/>
      <c r="S53" s="45"/>
      <c r="T53" s="46" t="str">
        <f t="shared" si="3"/>
        <v/>
      </c>
    </row>
    <row r="54" spans="1:20" ht="51.75" customHeight="1" x14ac:dyDescent="0.25">
      <c r="A54" s="2"/>
      <c r="B54" s="2"/>
      <c r="C54" s="2"/>
      <c r="D54" s="2"/>
      <c r="E54" s="2"/>
      <c r="F54" s="4"/>
      <c r="G54" s="4"/>
      <c r="H54" s="5" t="str">
        <f t="shared" si="2"/>
        <v/>
      </c>
      <c r="I54" s="4"/>
      <c r="J54" s="4"/>
      <c r="K54" s="4"/>
      <c r="L54" s="2"/>
      <c r="M54" s="2"/>
      <c r="N54" s="2"/>
      <c r="O54" s="2"/>
      <c r="P54" s="35"/>
      <c r="Q54" s="35"/>
      <c r="R54" s="2"/>
      <c r="S54" s="43"/>
      <c r="T54" s="44" t="str">
        <f t="shared" si="3"/>
        <v/>
      </c>
    </row>
    <row r="55" spans="1:20" ht="51.75" customHeight="1" x14ac:dyDescent="0.25">
      <c r="A55" s="3"/>
      <c r="B55" s="3"/>
      <c r="C55" s="3"/>
      <c r="D55" s="3"/>
      <c r="E55" s="3"/>
      <c r="F55" s="6"/>
      <c r="G55" s="6"/>
      <c r="H55" s="7" t="str">
        <f t="shared" si="2"/>
        <v/>
      </c>
      <c r="I55" s="6"/>
      <c r="J55" s="6"/>
      <c r="K55" s="6"/>
      <c r="L55" s="3"/>
      <c r="M55" s="3"/>
      <c r="N55" s="3"/>
      <c r="O55" s="3"/>
      <c r="P55" s="36"/>
      <c r="Q55" s="36"/>
      <c r="R55" s="3"/>
      <c r="S55" s="45"/>
      <c r="T55" s="46" t="str">
        <f t="shared" si="3"/>
        <v/>
      </c>
    </row>
    <row r="56" spans="1:20" ht="51.75" customHeight="1" x14ac:dyDescent="0.25">
      <c r="A56" s="2"/>
      <c r="B56" s="2"/>
      <c r="C56" s="2"/>
      <c r="D56" s="2"/>
      <c r="E56" s="2"/>
      <c r="F56" s="4"/>
      <c r="G56" s="4"/>
      <c r="H56" s="5" t="str">
        <f t="shared" si="2"/>
        <v/>
      </c>
      <c r="I56" s="4"/>
      <c r="J56" s="4"/>
      <c r="K56" s="4"/>
      <c r="L56" s="2"/>
      <c r="M56" s="2"/>
      <c r="N56" s="2"/>
      <c r="O56" s="2"/>
      <c r="P56" s="35"/>
      <c r="Q56" s="35"/>
      <c r="R56" s="2"/>
      <c r="S56" s="43"/>
      <c r="T56" s="44" t="str">
        <f t="shared" si="3"/>
        <v/>
      </c>
    </row>
    <row r="57" spans="1:20" ht="51.75" customHeight="1" x14ac:dyDescent="0.25">
      <c r="A57" s="3"/>
      <c r="B57" s="3"/>
      <c r="C57" s="3"/>
      <c r="D57" s="3"/>
      <c r="E57" s="3"/>
      <c r="F57" s="6"/>
      <c r="G57" s="6"/>
      <c r="H57" s="7" t="str">
        <f t="shared" si="2"/>
        <v/>
      </c>
      <c r="I57" s="6"/>
      <c r="J57" s="6"/>
      <c r="K57" s="6"/>
      <c r="L57" s="3"/>
      <c r="M57" s="3"/>
      <c r="N57" s="3"/>
      <c r="O57" s="3"/>
      <c r="P57" s="36"/>
      <c r="Q57" s="36"/>
      <c r="R57" s="3"/>
      <c r="S57" s="45"/>
      <c r="T57" s="46" t="str">
        <f t="shared" si="3"/>
        <v/>
      </c>
    </row>
    <row r="58" spans="1:20" ht="51.75" customHeight="1" x14ac:dyDescent="0.25">
      <c r="A58" s="2"/>
      <c r="B58" s="2"/>
      <c r="C58" s="2"/>
      <c r="D58" s="2"/>
      <c r="E58" s="2"/>
      <c r="F58" s="4"/>
      <c r="G58" s="4"/>
      <c r="H58" s="5" t="str">
        <f t="shared" si="2"/>
        <v/>
      </c>
      <c r="I58" s="4"/>
      <c r="J58" s="4"/>
      <c r="K58" s="4"/>
      <c r="L58" s="2"/>
      <c r="M58" s="2"/>
      <c r="N58" s="2"/>
      <c r="O58" s="2"/>
      <c r="P58" s="35"/>
      <c r="Q58" s="35"/>
      <c r="R58" s="2"/>
      <c r="S58" s="43"/>
      <c r="T58" s="44" t="str">
        <f t="shared" si="3"/>
        <v/>
      </c>
    </row>
    <row r="59" spans="1:20" ht="51.75" customHeight="1" x14ac:dyDescent="0.25">
      <c r="A59" s="3"/>
      <c r="B59" s="3"/>
      <c r="C59" s="3"/>
      <c r="D59" s="3"/>
      <c r="E59" s="3"/>
      <c r="F59" s="6"/>
      <c r="G59" s="6"/>
      <c r="H59" s="7" t="str">
        <f t="shared" si="2"/>
        <v/>
      </c>
      <c r="I59" s="6"/>
      <c r="J59" s="6"/>
      <c r="K59" s="6"/>
      <c r="L59" s="3"/>
      <c r="M59" s="3"/>
      <c r="N59" s="3"/>
      <c r="O59" s="3"/>
      <c r="P59" s="36"/>
      <c r="Q59" s="36"/>
      <c r="R59" s="3"/>
      <c r="S59" s="45"/>
      <c r="T59" s="46" t="str">
        <f t="shared" si="3"/>
        <v/>
      </c>
    </row>
    <row r="60" spans="1:20" ht="51.75" customHeight="1" x14ac:dyDescent="0.25">
      <c r="A60" s="2"/>
      <c r="B60" s="2"/>
      <c r="C60" s="2"/>
      <c r="D60" s="2"/>
      <c r="E60" s="2"/>
      <c r="F60" s="4"/>
      <c r="G60" s="4"/>
      <c r="H60" s="5" t="str">
        <f t="shared" si="2"/>
        <v/>
      </c>
      <c r="I60" s="4"/>
      <c r="J60" s="4"/>
      <c r="K60" s="4"/>
      <c r="L60" s="2"/>
      <c r="M60" s="2"/>
      <c r="N60" s="2"/>
      <c r="O60" s="2"/>
      <c r="P60" s="35"/>
      <c r="Q60" s="35"/>
      <c r="R60" s="2"/>
      <c r="S60" s="43"/>
      <c r="T60" s="44" t="str">
        <f t="shared" si="3"/>
        <v/>
      </c>
    </row>
    <row r="61" spans="1:20" ht="51.75" customHeight="1" x14ac:dyDescent="0.25">
      <c r="A61" s="3"/>
      <c r="B61" s="3"/>
      <c r="C61" s="3"/>
      <c r="D61" s="3"/>
      <c r="E61" s="3"/>
      <c r="F61" s="6"/>
      <c r="G61" s="6"/>
      <c r="H61" s="7" t="str">
        <f t="shared" si="2"/>
        <v/>
      </c>
      <c r="I61" s="6"/>
      <c r="J61" s="6"/>
      <c r="K61" s="6"/>
      <c r="L61" s="3"/>
      <c r="M61" s="3"/>
      <c r="N61" s="3"/>
      <c r="O61" s="3"/>
      <c r="P61" s="36"/>
      <c r="Q61" s="36"/>
      <c r="R61" s="3"/>
      <c r="S61" s="45"/>
      <c r="T61" s="46" t="str">
        <f t="shared" si="3"/>
        <v/>
      </c>
    </row>
    <row r="62" spans="1:20" ht="51.75" customHeight="1" x14ac:dyDescent="0.25">
      <c r="A62" s="2"/>
      <c r="B62" s="2"/>
      <c r="C62" s="2"/>
      <c r="D62" s="2"/>
      <c r="E62" s="2"/>
      <c r="F62" s="4"/>
      <c r="G62" s="4"/>
      <c r="H62" s="5" t="str">
        <f t="shared" si="2"/>
        <v/>
      </c>
      <c r="I62" s="4"/>
      <c r="J62" s="4"/>
      <c r="K62" s="4"/>
      <c r="L62" s="2"/>
      <c r="M62" s="2"/>
      <c r="N62" s="2"/>
      <c r="O62" s="2"/>
      <c r="P62" s="35"/>
      <c r="Q62" s="35"/>
      <c r="R62" s="2"/>
      <c r="S62" s="43"/>
      <c r="T62" s="44" t="str">
        <f t="shared" si="3"/>
        <v/>
      </c>
    </row>
    <row r="63" spans="1:20" ht="51.75" customHeight="1" x14ac:dyDescent="0.25">
      <c r="A63" s="3"/>
      <c r="B63" s="3"/>
      <c r="C63" s="3"/>
      <c r="D63" s="3"/>
      <c r="E63" s="3"/>
      <c r="F63" s="6"/>
      <c r="G63" s="6"/>
      <c r="H63" s="7" t="str">
        <f t="shared" si="2"/>
        <v/>
      </c>
      <c r="I63" s="6"/>
      <c r="J63" s="6"/>
      <c r="K63" s="6"/>
      <c r="L63" s="3"/>
      <c r="M63" s="3"/>
      <c r="N63" s="3"/>
      <c r="O63" s="3"/>
      <c r="P63" s="36"/>
      <c r="Q63" s="36"/>
      <c r="R63" s="3"/>
      <c r="S63" s="45"/>
      <c r="T63" s="46" t="str">
        <f t="shared" si="3"/>
        <v/>
      </c>
    </row>
    <row r="64" spans="1:20" ht="51.75" customHeight="1" x14ac:dyDescent="0.25">
      <c r="A64" s="2"/>
      <c r="B64" s="2"/>
      <c r="C64" s="2"/>
      <c r="D64" s="2"/>
      <c r="E64" s="2"/>
      <c r="F64" s="4"/>
      <c r="G64" s="4"/>
      <c r="H64" s="5" t="str">
        <f t="shared" si="2"/>
        <v/>
      </c>
      <c r="I64" s="4"/>
      <c r="J64" s="4"/>
      <c r="K64" s="4"/>
      <c r="L64" s="2"/>
      <c r="M64" s="2"/>
      <c r="N64" s="2"/>
      <c r="O64" s="2"/>
      <c r="P64" s="35"/>
      <c r="Q64" s="35"/>
      <c r="R64" s="2"/>
      <c r="S64" s="43"/>
      <c r="T64" s="44" t="str">
        <f t="shared" si="3"/>
        <v/>
      </c>
    </row>
    <row r="65" spans="1:20" ht="51.75" customHeight="1" x14ac:dyDescent="0.25">
      <c r="A65" s="3"/>
      <c r="B65" s="3"/>
      <c r="C65" s="3"/>
      <c r="D65" s="3"/>
      <c r="E65" s="3"/>
      <c r="F65" s="6"/>
      <c r="G65" s="6"/>
      <c r="H65" s="7" t="str">
        <f t="shared" si="2"/>
        <v/>
      </c>
      <c r="I65" s="6"/>
      <c r="J65" s="6"/>
      <c r="K65" s="6"/>
      <c r="L65" s="3"/>
      <c r="M65" s="3"/>
      <c r="N65" s="3"/>
      <c r="O65" s="3"/>
      <c r="P65" s="36"/>
      <c r="Q65" s="36"/>
      <c r="R65" s="3"/>
      <c r="S65" s="45"/>
      <c r="T65" s="46" t="str">
        <f t="shared" si="3"/>
        <v/>
      </c>
    </row>
    <row r="66" spans="1:20" ht="51.75" customHeight="1" x14ac:dyDescent="0.25">
      <c r="A66" s="2"/>
      <c r="B66" s="2"/>
      <c r="C66" s="2"/>
      <c r="D66" s="2"/>
      <c r="E66" s="2"/>
      <c r="F66" s="4"/>
      <c r="G66" s="4"/>
      <c r="H66" s="5" t="str">
        <f t="shared" si="2"/>
        <v/>
      </c>
      <c r="I66" s="4"/>
      <c r="J66" s="4"/>
      <c r="K66" s="4"/>
      <c r="L66" s="2"/>
      <c r="M66" s="2"/>
      <c r="N66" s="2"/>
      <c r="O66" s="2"/>
      <c r="P66" s="35"/>
      <c r="Q66" s="35"/>
      <c r="R66" s="2"/>
      <c r="S66" s="43"/>
      <c r="T66" s="44" t="str">
        <f t="shared" si="3"/>
        <v/>
      </c>
    </row>
    <row r="67" spans="1:20" ht="51.75" customHeight="1" x14ac:dyDescent="0.25">
      <c r="A67" s="3"/>
      <c r="B67" s="3"/>
      <c r="C67" s="3"/>
      <c r="D67" s="3"/>
      <c r="E67" s="3"/>
      <c r="F67" s="6"/>
      <c r="G67" s="6"/>
      <c r="H67" s="7" t="str">
        <f t="shared" si="2"/>
        <v/>
      </c>
      <c r="I67" s="6"/>
      <c r="J67" s="6"/>
      <c r="K67" s="6"/>
      <c r="L67" s="3"/>
      <c r="M67" s="3"/>
      <c r="N67" s="3"/>
      <c r="O67" s="3"/>
      <c r="P67" s="36"/>
      <c r="Q67" s="36"/>
      <c r="R67" s="3"/>
      <c r="S67" s="45"/>
      <c r="T67" s="46" t="str">
        <f t="shared" si="3"/>
        <v/>
      </c>
    </row>
    <row r="68" spans="1:20" ht="51.75" customHeight="1" x14ac:dyDescent="0.25">
      <c r="A68" s="2"/>
      <c r="B68" s="2"/>
      <c r="C68" s="2"/>
      <c r="D68" s="2"/>
      <c r="E68" s="2"/>
      <c r="F68" s="4"/>
      <c r="G68" s="4"/>
      <c r="H68" s="5" t="str">
        <f t="shared" si="2"/>
        <v/>
      </c>
      <c r="I68" s="4"/>
      <c r="J68" s="4"/>
      <c r="K68" s="4"/>
      <c r="L68" s="2"/>
      <c r="M68" s="2"/>
      <c r="N68" s="2"/>
      <c r="O68" s="2"/>
      <c r="P68" s="35"/>
      <c r="Q68" s="35"/>
      <c r="R68" s="2"/>
      <c r="S68" s="43"/>
      <c r="T68" s="44" t="str">
        <f t="shared" si="3"/>
        <v/>
      </c>
    </row>
    <row r="69" spans="1:20" ht="51.75" customHeight="1" x14ac:dyDescent="0.25">
      <c r="A69" s="3"/>
      <c r="B69" s="3"/>
      <c r="C69" s="3"/>
      <c r="D69" s="3"/>
      <c r="E69" s="3"/>
      <c r="F69" s="6"/>
      <c r="G69" s="6"/>
      <c r="H69" s="7" t="str">
        <f t="shared" si="2"/>
        <v/>
      </c>
      <c r="I69" s="6"/>
      <c r="J69" s="6"/>
      <c r="K69" s="6"/>
      <c r="L69" s="3"/>
      <c r="M69" s="3"/>
      <c r="N69" s="3"/>
      <c r="O69" s="3"/>
      <c r="P69" s="36"/>
      <c r="Q69" s="36"/>
      <c r="R69" s="3"/>
      <c r="S69" s="45"/>
      <c r="T69" s="46" t="str">
        <f t="shared" si="3"/>
        <v/>
      </c>
    </row>
    <row r="70" spans="1:20" ht="51.75" customHeight="1" x14ac:dyDescent="0.25"/>
    <row r="71" spans="1:20" ht="51.75" customHeight="1" x14ac:dyDescent="0.25"/>
    <row r="72" spans="1:20" ht="51.75" customHeight="1" x14ac:dyDescent="0.25"/>
    <row r="73" spans="1:20" ht="51.75" customHeight="1" x14ac:dyDescent="0.25"/>
    <row r="74" spans="1:20" ht="51.75" customHeight="1" x14ac:dyDescent="0.25"/>
    <row r="75" spans="1:20" ht="51.75" customHeight="1" x14ac:dyDescent="0.25"/>
    <row r="76" spans="1:20" ht="51.75" customHeight="1" x14ac:dyDescent="0.25"/>
    <row r="77" spans="1:20" ht="51.75" customHeight="1" x14ac:dyDescent="0.25"/>
    <row r="78" spans="1:20" ht="51.75" customHeight="1" x14ac:dyDescent="0.25"/>
    <row r="79" spans="1:20" ht="51.75" customHeight="1" x14ac:dyDescent="0.25"/>
    <row r="80" spans="1:20" ht="51.75" customHeight="1" x14ac:dyDescent="0.25"/>
    <row r="81" ht="51.75" customHeight="1" x14ac:dyDescent="0.25"/>
    <row r="82" ht="51.75" customHeight="1" x14ac:dyDescent="0.25"/>
    <row r="83" ht="51.75" customHeight="1" x14ac:dyDescent="0.25"/>
    <row r="84" ht="51.75" customHeight="1" x14ac:dyDescent="0.25"/>
    <row r="85" ht="51.75" customHeight="1" x14ac:dyDescent="0.25"/>
    <row r="86" ht="51.75" customHeight="1" x14ac:dyDescent="0.25"/>
    <row r="87" ht="51.75" customHeight="1" x14ac:dyDescent="0.25"/>
    <row r="88" ht="51.75" customHeight="1" x14ac:dyDescent="0.25"/>
    <row r="89" ht="51.75" customHeight="1" x14ac:dyDescent="0.25"/>
    <row r="90" ht="51.75" customHeight="1" x14ac:dyDescent="0.25"/>
    <row r="91" ht="51.75" customHeight="1" x14ac:dyDescent="0.25"/>
    <row r="92" ht="51.75" customHeight="1" x14ac:dyDescent="0.25"/>
    <row r="93" ht="51.75" customHeight="1" x14ac:dyDescent="0.25"/>
    <row r="94" ht="51.75" customHeight="1" x14ac:dyDescent="0.25"/>
    <row r="95" ht="51.75" customHeight="1" x14ac:dyDescent="0.25"/>
    <row r="96" ht="51.75" customHeight="1" x14ac:dyDescent="0.25"/>
    <row r="97" ht="51.75" customHeight="1" x14ac:dyDescent="0.25"/>
    <row r="98" ht="51.75" customHeight="1" x14ac:dyDescent="0.25"/>
    <row r="99" ht="51.75" customHeight="1" x14ac:dyDescent="0.25"/>
    <row r="100" ht="51.75" customHeight="1" x14ac:dyDescent="0.25"/>
    <row r="101" ht="51.75" customHeight="1" x14ac:dyDescent="0.25"/>
    <row r="102" ht="51.75" customHeight="1" x14ac:dyDescent="0.25"/>
    <row r="103" ht="51.75" customHeight="1" x14ac:dyDescent="0.25"/>
    <row r="104" ht="51.75" customHeight="1" x14ac:dyDescent="0.25"/>
    <row r="105" ht="51.75" customHeight="1" x14ac:dyDescent="0.25"/>
    <row r="106" ht="51.75" customHeight="1" x14ac:dyDescent="0.25"/>
    <row r="107" ht="51.75" customHeight="1" x14ac:dyDescent="0.25"/>
    <row r="108" ht="51.75" customHeight="1" x14ac:dyDescent="0.25"/>
    <row r="109" ht="51.75" customHeight="1" x14ac:dyDescent="0.25"/>
    <row r="110" ht="51.75" customHeight="1" x14ac:dyDescent="0.25"/>
    <row r="111" ht="51.75" customHeight="1" x14ac:dyDescent="0.25"/>
    <row r="112" ht="51.75" customHeight="1" x14ac:dyDescent="0.25"/>
    <row r="113" ht="51.75" customHeight="1" x14ac:dyDescent="0.25"/>
    <row r="114" ht="51.75" customHeight="1" x14ac:dyDescent="0.25"/>
    <row r="115" ht="51.75" customHeight="1" x14ac:dyDescent="0.25"/>
    <row r="116" ht="51.75" customHeight="1" x14ac:dyDescent="0.25"/>
    <row r="117" ht="51.75" customHeight="1" x14ac:dyDescent="0.25"/>
    <row r="118" ht="51.75" customHeight="1" x14ac:dyDescent="0.25"/>
    <row r="119" ht="51.75" customHeight="1" x14ac:dyDescent="0.25"/>
    <row r="120" ht="51.75" customHeight="1" x14ac:dyDescent="0.25"/>
    <row r="121" ht="51.75" customHeight="1" x14ac:dyDescent="0.25"/>
    <row r="122" ht="51.75" customHeight="1" x14ac:dyDescent="0.25"/>
    <row r="123" ht="51.75" customHeight="1" x14ac:dyDescent="0.25"/>
    <row r="124" ht="51.75" customHeight="1" x14ac:dyDescent="0.25"/>
    <row r="125" ht="51.75" customHeight="1" x14ac:dyDescent="0.25"/>
    <row r="126" ht="51.75" customHeight="1" x14ac:dyDescent="0.25"/>
    <row r="127" ht="51.75" customHeight="1" x14ac:dyDescent="0.25"/>
    <row r="128" ht="51.75" customHeight="1" x14ac:dyDescent="0.25"/>
    <row r="129" ht="51.75" customHeight="1" x14ac:dyDescent="0.25"/>
    <row r="130" ht="51.75" customHeight="1" x14ac:dyDescent="0.25"/>
    <row r="131" ht="51.75" customHeight="1" x14ac:dyDescent="0.25"/>
    <row r="132" ht="51.75" customHeight="1" x14ac:dyDescent="0.25"/>
    <row r="133" ht="51.75" customHeight="1" x14ac:dyDescent="0.25"/>
    <row r="134" ht="51.75" customHeight="1" x14ac:dyDescent="0.25"/>
    <row r="135" ht="51.75" customHeight="1" x14ac:dyDescent="0.25"/>
    <row r="136" ht="51.75" customHeight="1" x14ac:dyDescent="0.25"/>
    <row r="137" ht="51.75" customHeight="1" x14ac:dyDescent="0.25"/>
    <row r="138" ht="51.75" customHeight="1" x14ac:dyDescent="0.25"/>
    <row r="139" ht="51.75" customHeight="1" x14ac:dyDescent="0.25"/>
    <row r="140" ht="51.75" customHeight="1" x14ac:dyDescent="0.25"/>
    <row r="141" ht="51.75" customHeight="1" x14ac:dyDescent="0.25"/>
    <row r="142" ht="51.75" customHeight="1" x14ac:dyDescent="0.25"/>
    <row r="143" ht="51.75" customHeight="1" x14ac:dyDescent="0.25"/>
    <row r="144" ht="51.75" customHeight="1" x14ac:dyDescent="0.25"/>
    <row r="145" ht="51.75" customHeight="1" x14ac:dyDescent="0.25"/>
    <row r="146" ht="51.75" customHeight="1" x14ac:dyDescent="0.25"/>
    <row r="147" ht="51.75" customHeight="1" x14ac:dyDescent="0.25"/>
    <row r="148" ht="51.75" customHeight="1" x14ac:dyDescent="0.25"/>
    <row r="149" ht="51.75" customHeight="1" x14ac:dyDescent="0.25"/>
    <row r="150" ht="51.75" customHeight="1" x14ac:dyDescent="0.25"/>
    <row r="151" ht="51.75" customHeight="1" x14ac:dyDescent="0.25"/>
    <row r="152" ht="51.75" customHeight="1" x14ac:dyDescent="0.25"/>
    <row r="153" ht="51.75" customHeight="1" x14ac:dyDescent="0.25"/>
    <row r="154" ht="51.75" customHeight="1" x14ac:dyDescent="0.25"/>
    <row r="155" ht="51.75" customHeight="1" x14ac:dyDescent="0.25"/>
    <row r="156" ht="51.75" customHeight="1" x14ac:dyDescent="0.25"/>
    <row r="157" ht="51.75" customHeight="1" x14ac:dyDescent="0.25"/>
    <row r="158" ht="51.75" customHeight="1" x14ac:dyDescent="0.25"/>
    <row r="159" ht="51.75" customHeight="1" x14ac:dyDescent="0.25"/>
    <row r="160" ht="51.75" customHeight="1" x14ac:dyDescent="0.25"/>
    <row r="161" ht="51.75" customHeight="1" x14ac:dyDescent="0.25"/>
    <row r="162" ht="51.75" customHeight="1" x14ac:dyDescent="0.25"/>
    <row r="163" ht="51.75" customHeight="1" x14ac:dyDescent="0.25"/>
    <row r="164" ht="51.75" customHeight="1" x14ac:dyDescent="0.25"/>
    <row r="165" ht="51.75" customHeight="1" x14ac:dyDescent="0.25"/>
    <row r="166" ht="51.75" customHeight="1" x14ac:dyDescent="0.25"/>
    <row r="167" ht="51.75" customHeight="1" x14ac:dyDescent="0.25"/>
    <row r="168" ht="51.75" customHeight="1" x14ac:dyDescent="0.25"/>
    <row r="169" ht="51.75" customHeight="1" x14ac:dyDescent="0.25"/>
    <row r="170" ht="51.75" customHeight="1" x14ac:dyDescent="0.25"/>
    <row r="171" ht="51.75" customHeight="1" x14ac:dyDescent="0.25"/>
    <row r="172" ht="51.75" customHeight="1" x14ac:dyDescent="0.25"/>
    <row r="173" ht="51.75" customHeight="1" x14ac:dyDescent="0.25"/>
    <row r="174" ht="51.75" customHeight="1" x14ac:dyDescent="0.25"/>
    <row r="175" ht="51.75" customHeight="1" x14ac:dyDescent="0.25"/>
    <row r="176" ht="51.75" customHeight="1" x14ac:dyDescent="0.25"/>
    <row r="177" ht="51.75" customHeight="1" x14ac:dyDescent="0.25"/>
    <row r="178" ht="51.75" customHeight="1" x14ac:dyDescent="0.25"/>
    <row r="179" ht="51.75" customHeight="1" x14ac:dyDescent="0.25"/>
    <row r="180" ht="51.75" customHeight="1" x14ac:dyDescent="0.25"/>
    <row r="181" ht="51.75" customHeight="1" x14ac:dyDescent="0.25"/>
    <row r="182" ht="51.75" customHeight="1" x14ac:dyDescent="0.25"/>
    <row r="183" ht="51.75" customHeight="1" x14ac:dyDescent="0.25"/>
    <row r="184" ht="51.75" customHeight="1" x14ac:dyDescent="0.25"/>
    <row r="185" ht="51.75" customHeight="1" x14ac:dyDescent="0.25"/>
    <row r="186" ht="51.75" customHeight="1" x14ac:dyDescent="0.25"/>
    <row r="187" ht="51.75" customHeight="1" x14ac:dyDescent="0.25"/>
    <row r="188" ht="51.75" customHeight="1" x14ac:dyDescent="0.25"/>
    <row r="189" ht="51.75" customHeight="1" x14ac:dyDescent="0.25"/>
    <row r="190" ht="51.75" customHeight="1" x14ac:dyDescent="0.25"/>
    <row r="191" ht="51.75" customHeight="1" x14ac:dyDescent="0.25"/>
    <row r="192" ht="51.75" customHeight="1" x14ac:dyDescent="0.25"/>
    <row r="193" ht="51.75" customHeight="1" x14ac:dyDescent="0.25"/>
    <row r="194" ht="51.75" customHeight="1" x14ac:dyDescent="0.25"/>
    <row r="195" ht="51.75" customHeight="1" x14ac:dyDescent="0.25"/>
    <row r="196" ht="51.75" customHeight="1" x14ac:dyDescent="0.25"/>
    <row r="197" ht="51.75" customHeight="1" x14ac:dyDescent="0.25"/>
    <row r="198" ht="51.75" customHeight="1" x14ac:dyDescent="0.25"/>
    <row r="199" ht="51.75" customHeight="1" x14ac:dyDescent="0.25"/>
    <row r="200" ht="51.75" customHeight="1" x14ac:dyDescent="0.25"/>
    <row r="201" ht="51.75" customHeight="1" x14ac:dyDescent="0.25"/>
    <row r="202" ht="51.75" customHeight="1" x14ac:dyDescent="0.25"/>
    <row r="203" ht="51.75" customHeight="1" x14ac:dyDescent="0.25"/>
    <row r="204" ht="51.75" customHeight="1" x14ac:dyDescent="0.25"/>
    <row r="205" ht="51.75" customHeight="1" x14ac:dyDescent="0.25"/>
    <row r="206" ht="51.75" customHeight="1" x14ac:dyDescent="0.25"/>
    <row r="207" ht="51.75" customHeight="1" x14ac:dyDescent="0.25"/>
    <row r="208" ht="51.75" customHeight="1" x14ac:dyDescent="0.25"/>
    <row r="209" ht="51.75" customHeight="1" x14ac:dyDescent="0.25"/>
    <row r="210" ht="51.75" customHeight="1" x14ac:dyDescent="0.25"/>
    <row r="211" ht="51.75" customHeight="1" x14ac:dyDescent="0.25"/>
    <row r="212" ht="51.75" customHeight="1" x14ac:dyDescent="0.25"/>
    <row r="213" ht="51.75" customHeight="1" x14ac:dyDescent="0.25"/>
    <row r="214" ht="51.75" customHeight="1" x14ac:dyDescent="0.25"/>
    <row r="215" ht="51.75" customHeight="1" x14ac:dyDescent="0.25"/>
    <row r="216" ht="51.75" customHeight="1" x14ac:dyDescent="0.25"/>
    <row r="217" ht="51.75" customHeight="1" x14ac:dyDescent="0.25"/>
    <row r="218" ht="51.75" customHeight="1" x14ac:dyDescent="0.25"/>
    <row r="219" ht="51.75" customHeight="1" x14ac:dyDescent="0.25"/>
    <row r="220" ht="51.75" customHeight="1" x14ac:dyDescent="0.25"/>
    <row r="221" ht="51.75" customHeight="1" x14ac:dyDescent="0.25"/>
    <row r="222" ht="51.75" customHeight="1" x14ac:dyDescent="0.25"/>
    <row r="223" ht="51.75" customHeight="1" x14ac:dyDescent="0.25"/>
    <row r="224" ht="51.75" customHeight="1" x14ac:dyDescent="0.25"/>
    <row r="225" ht="51.75" customHeight="1" x14ac:dyDescent="0.25"/>
    <row r="226" ht="51.75" customHeight="1" x14ac:dyDescent="0.25"/>
    <row r="227" ht="51.75" customHeight="1" x14ac:dyDescent="0.25"/>
    <row r="228" ht="51.75" customHeight="1" x14ac:dyDescent="0.25"/>
    <row r="229" ht="51.75" customHeight="1" x14ac:dyDescent="0.25"/>
    <row r="230" ht="51.75" customHeight="1" x14ac:dyDescent="0.25"/>
    <row r="231" ht="51.75" customHeight="1" x14ac:dyDescent="0.25"/>
    <row r="232" ht="51.75" customHeight="1" x14ac:dyDescent="0.25"/>
    <row r="233" ht="51.75" customHeight="1" x14ac:dyDescent="0.25"/>
    <row r="234" ht="51.75" customHeight="1" x14ac:dyDescent="0.25"/>
    <row r="235" ht="51.75" customHeight="1" x14ac:dyDescent="0.25"/>
    <row r="236" ht="51.75" customHeight="1" x14ac:dyDescent="0.25"/>
    <row r="237" ht="51.75" customHeight="1" x14ac:dyDescent="0.25"/>
    <row r="238" ht="51.75" customHeight="1" x14ac:dyDescent="0.25"/>
    <row r="239" ht="51.75" customHeight="1" x14ac:dyDescent="0.25"/>
    <row r="240" ht="51.75" customHeight="1" x14ac:dyDescent="0.25"/>
    <row r="241" ht="51.75" customHeight="1" x14ac:dyDescent="0.25"/>
    <row r="242" ht="51.75" customHeight="1" x14ac:dyDescent="0.25"/>
    <row r="243" ht="51.75" customHeight="1" x14ac:dyDescent="0.25"/>
    <row r="244" ht="51.75" customHeight="1" x14ac:dyDescent="0.25"/>
    <row r="245" ht="51.75" customHeight="1" x14ac:dyDescent="0.25"/>
    <row r="246" ht="51.75" customHeight="1" x14ac:dyDescent="0.25"/>
    <row r="247" ht="51.75" customHeight="1" x14ac:dyDescent="0.25"/>
    <row r="248" ht="51.75" customHeight="1" x14ac:dyDescent="0.25"/>
    <row r="249" ht="51.75" customHeight="1" x14ac:dyDescent="0.25"/>
    <row r="250" ht="51.75" customHeight="1" x14ac:dyDescent="0.25"/>
    <row r="251" ht="51.75" customHeight="1" x14ac:dyDescent="0.25"/>
    <row r="252" ht="51.75" customHeight="1" x14ac:dyDescent="0.25"/>
    <row r="253" ht="51.75" customHeight="1" x14ac:dyDescent="0.25"/>
    <row r="254" ht="51.75" customHeight="1" x14ac:dyDescent="0.25"/>
    <row r="255" ht="51.75" customHeight="1" x14ac:dyDescent="0.25"/>
    <row r="256" ht="51.75" customHeight="1" x14ac:dyDescent="0.25"/>
    <row r="257" ht="51.75" customHeight="1" x14ac:dyDescent="0.25"/>
    <row r="258" ht="51.75" customHeight="1" x14ac:dyDescent="0.25"/>
    <row r="259" ht="51.75" customHeight="1" x14ac:dyDescent="0.25"/>
    <row r="260" ht="51.75" customHeight="1" x14ac:dyDescent="0.25"/>
    <row r="261" ht="51.75" customHeight="1" x14ac:dyDescent="0.25"/>
    <row r="262" ht="51.75" customHeight="1" x14ac:dyDescent="0.25"/>
    <row r="263" ht="51.75" customHeight="1" x14ac:dyDescent="0.25"/>
    <row r="264" ht="51.75" customHeight="1" x14ac:dyDescent="0.25"/>
    <row r="265" ht="51.75" customHeight="1" x14ac:dyDescent="0.25"/>
    <row r="266" ht="51.75" customHeight="1" x14ac:dyDescent="0.25"/>
    <row r="267" ht="51.75" customHeight="1" x14ac:dyDescent="0.25"/>
    <row r="268" ht="51.75" customHeight="1" x14ac:dyDescent="0.25"/>
    <row r="269" ht="51.75" customHeight="1" x14ac:dyDescent="0.25"/>
    <row r="270" ht="51.75" customHeight="1" x14ac:dyDescent="0.25"/>
    <row r="271" ht="51.75" customHeight="1" x14ac:dyDescent="0.25"/>
    <row r="272" ht="51.75" customHeight="1" x14ac:dyDescent="0.25"/>
    <row r="273" ht="51.75" customHeight="1" x14ac:dyDescent="0.25"/>
    <row r="274" ht="51.75" customHeight="1" x14ac:dyDescent="0.25"/>
    <row r="275" ht="51.75" customHeight="1" x14ac:dyDescent="0.25"/>
    <row r="276" ht="51.75" customHeight="1" x14ac:dyDescent="0.25"/>
    <row r="277" ht="51.75" customHeight="1" x14ac:dyDescent="0.25"/>
    <row r="278" ht="51.75" customHeight="1" x14ac:dyDescent="0.25"/>
    <row r="279" ht="51.75" customHeight="1" x14ac:dyDescent="0.25"/>
    <row r="280" ht="51.75" customHeight="1" x14ac:dyDescent="0.25"/>
    <row r="281" ht="51.75" customHeight="1" x14ac:dyDescent="0.25"/>
    <row r="282" ht="51.75" customHeight="1" x14ac:dyDescent="0.25"/>
    <row r="283" ht="51.75" customHeight="1" x14ac:dyDescent="0.25"/>
    <row r="284" ht="51.75" customHeight="1" x14ac:dyDescent="0.25"/>
    <row r="285" ht="51.75" customHeight="1" x14ac:dyDescent="0.25"/>
    <row r="286" ht="51.75" customHeight="1" x14ac:dyDescent="0.25"/>
    <row r="287" ht="51.75" customHeight="1" x14ac:dyDescent="0.25"/>
    <row r="288" ht="51.75" customHeight="1" x14ac:dyDescent="0.25"/>
    <row r="289" ht="51.75" customHeight="1" x14ac:dyDescent="0.25"/>
    <row r="290" ht="51.75" customHeight="1" x14ac:dyDescent="0.25"/>
    <row r="291" ht="51.75" customHeight="1" x14ac:dyDescent="0.25"/>
    <row r="292" ht="51.75" customHeight="1" x14ac:dyDescent="0.25"/>
    <row r="293" ht="51.75" customHeight="1" x14ac:dyDescent="0.25"/>
    <row r="294" ht="51.75" customHeight="1" x14ac:dyDescent="0.25"/>
    <row r="295" ht="51.75" customHeight="1" x14ac:dyDescent="0.25"/>
    <row r="296" ht="51.75" customHeight="1" x14ac:dyDescent="0.25"/>
    <row r="297" ht="51.75" customHeight="1" x14ac:dyDescent="0.25"/>
    <row r="298" ht="51.75" customHeight="1" x14ac:dyDescent="0.25"/>
    <row r="299" ht="51.75" customHeight="1" x14ac:dyDescent="0.25"/>
    <row r="300" ht="51.75" customHeight="1" x14ac:dyDescent="0.25"/>
    <row r="301" ht="51.75" customHeight="1" x14ac:dyDescent="0.25"/>
    <row r="302" ht="51.75" customHeight="1" x14ac:dyDescent="0.25"/>
    <row r="303" ht="51.75" customHeight="1" x14ac:dyDescent="0.25"/>
    <row r="304" ht="51.75" customHeight="1" x14ac:dyDescent="0.25"/>
    <row r="305" ht="51.75" customHeight="1" x14ac:dyDescent="0.25"/>
    <row r="306" ht="51.75" customHeight="1" x14ac:dyDescent="0.25"/>
    <row r="307" ht="51.75" customHeight="1" x14ac:dyDescent="0.25"/>
    <row r="308" ht="51.75" customHeight="1" x14ac:dyDescent="0.25"/>
    <row r="309" ht="51.75" customHeight="1" x14ac:dyDescent="0.25"/>
    <row r="310" ht="51.75" customHeight="1" x14ac:dyDescent="0.25"/>
    <row r="311" ht="51.75" customHeight="1" x14ac:dyDescent="0.25"/>
    <row r="312" ht="51.75" customHeight="1" x14ac:dyDescent="0.25"/>
    <row r="313" ht="51.75" customHeight="1" x14ac:dyDescent="0.25"/>
    <row r="314" ht="51.75" customHeight="1" x14ac:dyDescent="0.25"/>
    <row r="315" ht="51.75" customHeight="1" x14ac:dyDescent="0.25"/>
    <row r="316" ht="51.75" customHeight="1" x14ac:dyDescent="0.25"/>
    <row r="317" ht="51.75" customHeight="1" x14ac:dyDescent="0.25"/>
    <row r="318" ht="51.75" customHeight="1" x14ac:dyDescent="0.25"/>
    <row r="319" ht="51.75" customHeight="1" x14ac:dyDescent="0.25"/>
    <row r="320" ht="51.75" customHeight="1" x14ac:dyDescent="0.25"/>
    <row r="321" ht="51.75" customHeight="1" x14ac:dyDescent="0.25"/>
    <row r="322" ht="51.75" customHeight="1" x14ac:dyDescent="0.25"/>
    <row r="323" ht="51.75" customHeight="1" x14ac:dyDescent="0.25"/>
    <row r="324" ht="51.75" customHeight="1" x14ac:dyDescent="0.25"/>
    <row r="325" ht="51.75" customHeight="1" x14ac:dyDescent="0.25"/>
    <row r="326" ht="51.75" customHeight="1" x14ac:dyDescent="0.25"/>
    <row r="327" ht="51.75" customHeight="1" x14ac:dyDescent="0.25"/>
    <row r="328" ht="51.75" customHeight="1" x14ac:dyDescent="0.25"/>
    <row r="329" ht="51.75" customHeight="1" x14ac:dyDescent="0.25"/>
    <row r="330" ht="51.75" customHeight="1" x14ac:dyDescent="0.25"/>
    <row r="331" ht="51.75" customHeight="1" x14ac:dyDescent="0.25"/>
    <row r="332" ht="51.75" customHeight="1" x14ac:dyDescent="0.25"/>
    <row r="333" ht="51.75" customHeight="1" x14ac:dyDescent="0.25"/>
    <row r="334" ht="51.75" customHeight="1" x14ac:dyDescent="0.25"/>
    <row r="335" ht="51.75" customHeight="1" x14ac:dyDescent="0.25"/>
    <row r="336" ht="51.75" customHeight="1" x14ac:dyDescent="0.25"/>
    <row r="337" ht="51.75" customHeight="1" x14ac:dyDescent="0.25"/>
    <row r="338" ht="51.75" customHeight="1" x14ac:dyDescent="0.25"/>
    <row r="339" ht="51.75" customHeight="1" x14ac:dyDescent="0.25"/>
    <row r="340" ht="51.75" customHeight="1" x14ac:dyDescent="0.25"/>
    <row r="341" ht="51.75" customHeight="1" x14ac:dyDescent="0.25"/>
    <row r="342" ht="51.75" customHeight="1" x14ac:dyDescent="0.25"/>
    <row r="343" ht="51.75" customHeight="1" x14ac:dyDescent="0.25"/>
    <row r="344" ht="51.75" customHeight="1" x14ac:dyDescent="0.25"/>
    <row r="345" ht="51.75" customHeight="1" x14ac:dyDescent="0.25"/>
    <row r="346" ht="51.75" customHeight="1" x14ac:dyDescent="0.25"/>
    <row r="347" ht="51.75" customHeight="1" x14ac:dyDescent="0.25"/>
    <row r="348" ht="51.75" customHeight="1" x14ac:dyDescent="0.25"/>
    <row r="349" ht="51.75" customHeight="1" x14ac:dyDescent="0.25"/>
    <row r="350" ht="51.75" customHeight="1" x14ac:dyDescent="0.25"/>
    <row r="351" ht="51.75" customHeight="1" x14ac:dyDescent="0.25"/>
    <row r="352" ht="51.75" customHeight="1" x14ac:dyDescent="0.25"/>
    <row r="353" ht="51.75" customHeight="1" x14ac:dyDescent="0.25"/>
    <row r="354" ht="51.75" customHeight="1" x14ac:dyDescent="0.25"/>
    <row r="355" ht="51.75" customHeight="1" x14ac:dyDescent="0.25"/>
    <row r="356" ht="51.75" customHeight="1" x14ac:dyDescent="0.25"/>
    <row r="357" ht="51.75" customHeight="1" x14ac:dyDescent="0.25"/>
    <row r="358" ht="51.75" customHeight="1" x14ac:dyDescent="0.25"/>
    <row r="359" ht="51.75" customHeight="1" x14ac:dyDescent="0.25"/>
    <row r="360" ht="51.75" customHeight="1" x14ac:dyDescent="0.25"/>
    <row r="361" ht="51.75" customHeight="1" x14ac:dyDescent="0.25"/>
    <row r="362" ht="51.75" customHeight="1" x14ac:dyDescent="0.25"/>
    <row r="363" ht="51.75" customHeight="1" x14ac:dyDescent="0.25"/>
    <row r="364" ht="51.75" customHeight="1" x14ac:dyDescent="0.25"/>
    <row r="365" ht="51.75" customHeight="1" x14ac:dyDescent="0.25"/>
    <row r="366" ht="51.75" customHeight="1" x14ac:dyDescent="0.25"/>
    <row r="367" ht="51.75" customHeight="1" x14ac:dyDescent="0.25"/>
    <row r="368" ht="51.75" customHeight="1" x14ac:dyDescent="0.25"/>
    <row r="369" ht="51.75" customHeight="1" x14ac:dyDescent="0.25"/>
    <row r="370" ht="51.75" customHeight="1" x14ac:dyDescent="0.25"/>
    <row r="371" ht="51.75" customHeight="1" x14ac:dyDescent="0.25"/>
    <row r="372" ht="51.75" customHeight="1" x14ac:dyDescent="0.25"/>
    <row r="373" ht="51.75" customHeight="1" x14ac:dyDescent="0.25"/>
    <row r="374" ht="51.75" customHeight="1" x14ac:dyDescent="0.25"/>
    <row r="375" ht="51.75" customHeight="1" x14ac:dyDescent="0.25"/>
    <row r="376" ht="51.75" customHeight="1" x14ac:dyDescent="0.25"/>
    <row r="377" ht="51.75" customHeight="1" x14ac:dyDescent="0.25"/>
    <row r="378" ht="51.75" customHeight="1" x14ac:dyDescent="0.25"/>
    <row r="379" ht="51.75" customHeight="1" x14ac:dyDescent="0.25"/>
    <row r="380" ht="51.75" customHeight="1" x14ac:dyDescent="0.25"/>
    <row r="381" ht="51.75" customHeight="1" x14ac:dyDescent="0.25"/>
    <row r="382" ht="51.75" customHeight="1" x14ac:dyDescent="0.25"/>
    <row r="383" ht="51.75" customHeight="1" x14ac:dyDescent="0.25"/>
    <row r="384" ht="51.75" customHeight="1" x14ac:dyDescent="0.25"/>
    <row r="385" ht="51.75" customHeight="1" x14ac:dyDescent="0.25"/>
    <row r="386" ht="51.75" customHeight="1" x14ac:dyDescent="0.25"/>
    <row r="387" ht="51.75" customHeight="1" x14ac:dyDescent="0.25"/>
    <row r="388" ht="51.75" customHeight="1" x14ac:dyDescent="0.25"/>
    <row r="389" ht="51.75" customHeight="1" x14ac:dyDescent="0.25"/>
    <row r="390" ht="51.75" customHeight="1" x14ac:dyDescent="0.25"/>
    <row r="391" ht="51.75" customHeight="1" x14ac:dyDescent="0.25"/>
    <row r="392" ht="51.75" customHeight="1" x14ac:dyDescent="0.25"/>
    <row r="393" ht="51.75" customHeight="1" x14ac:dyDescent="0.25"/>
    <row r="394" ht="51.75" customHeight="1" x14ac:dyDescent="0.25"/>
    <row r="395" ht="51.75" customHeight="1" x14ac:dyDescent="0.25"/>
    <row r="396" ht="51.75" customHeight="1" x14ac:dyDescent="0.25"/>
    <row r="397" ht="51.75" customHeight="1" x14ac:dyDescent="0.25"/>
    <row r="398" ht="51.75" customHeight="1" x14ac:dyDescent="0.25"/>
    <row r="399" ht="51.75" customHeight="1" x14ac:dyDescent="0.25"/>
    <row r="400" ht="51.75" customHeight="1" x14ac:dyDescent="0.25"/>
    <row r="401" ht="51.75" customHeight="1" x14ac:dyDescent="0.25"/>
    <row r="402" ht="51.75" customHeight="1" x14ac:dyDescent="0.25"/>
    <row r="403" ht="51.75" customHeight="1" x14ac:dyDescent="0.25"/>
    <row r="404" ht="51.75" customHeight="1" x14ac:dyDescent="0.25"/>
    <row r="405" ht="51.75" customHeight="1" x14ac:dyDescent="0.25"/>
    <row r="406" ht="51.75" customHeight="1" x14ac:dyDescent="0.25"/>
    <row r="407" ht="51.75" customHeight="1" x14ac:dyDescent="0.25"/>
    <row r="408" ht="51.75" customHeight="1" x14ac:dyDescent="0.25"/>
    <row r="409" ht="51.75" customHeight="1" x14ac:dyDescent="0.25"/>
    <row r="410" ht="51.75" customHeight="1" x14ac:dyDescent="0.25"/>
    <row r="411" ht="51.75" customHeight="1" x14ac:dyDescent="0.25"/>
    <row r="412" ht="51.75" customHeight="1" x14ac:dyDescent="0.25"/>
    <row r="413" ht="51.75" customHeight="1" x14ac:dyDescent="0.25"/>
    <row r="414" ht="51.75" customHeight="1" x14ac:dyDescent="0.25"/>
    <row r="415" ht="51.75" customHeight="1" x14ac:dyDescent="0.25"/>
    <row r="416" ht="51.75" customHeight="1" x14ac:dyDescent="0.25"/>
    <row r="417" ht="51.75" customHeight="1" x14ac:dyDescent="0.25"/>
    <row r="418" ht="51.75" customHeight="1" x14ac:dyDescent="0.25"/>
    <row r="419" ht="51.75" customHeight="1" x14ac:dyDescent="0.25"/>
    <row r="420" ht="51.75" customHeight="1" x14ac:dyDescent="0.25"/>
    <row r="421" ht="51.75" customHeight="1" x14ac:dyDescent="0.25"/>
    <row r="422" ht="51.75" customHeight="1" x14ac:dyDescent="0.25"/>
    <row r="423" ht="51.75" customHeight="1" x14ac:dyDescent="0.25"/>
    <row r="424" ht="51.75" customHeight="1" x14ac:dyDescent="0.25"/>
    <row r="425" ht="51.75" customHeight="1" x14ac:dyDescent="0.25"/>
    <row r="426" ht="51.75" customHeight="1" x14ac:dyDescent="0.25"/>
    <row r="427" ht="51.75" customHeight="1" x14ac:dyDescent="0.25"/>
    <row r="428" ht="51.75" customHeight="1" x14ac:dyDescent="0.25"/>
    <row r="429" ht="51.75" customHeight="1" x14ac:dyDescent="0.25"/>
    <row r="430" ht="51.75" customHeight="1" x14ac:dyDescent="0.25"/>
    <row r="431" ht="51.75" customHeight="1" x14ac:dyDescent="0.25"/>
    <row r="432" ht="51.75" customHeight="1" x14ac:dyDescent="0.25"/>
    <row r="433" ht="51.75" customHeight="1" x14ac:dyDescent="0.25"/>
    <row r="434" ht="51.75" customHeight="1" x14ac:dyDescent="0.25"/>
    <row r="435" ht="51.75" customHeight="1" x14ac:dyDescent="0.25"/>
    <row r="436" ht="51.75" customHeight="1" x14ac:dyDescent="0.25"/>
    <row r="437" ht="51.75" customHeight="1" x14ac:dyDescent="0.25"/>
    <row r="438" ht="51.75" customHeight="1" x14ac:dyDescent="0.25"/>
    <row r="439" ht="51.75" customHeight="1" x14ac:dyDescent="0.25"/>
    <row r="440" ht="51.75" customHeight="1" x14ac:dyDescent="0.25"/>
    <row r="441" ht="51.75" customHeight="1" x14ac:dyDescent="0.25"/>
    <row r="442" ht="51.75" customHeight="1" x14ac:dyDescent="0.25"/>
    <row r="443" ht="51.75" customHeight="1" x14ac:dyDescent="0.25"/>
    <row r="444" ht="51.75" customHeight="1" x14ac:dyDescent="0.25"/>
    <row r="445" ht="51.75" customHeight="1" x14ac:dyDescent="0.25"/>
    <row r="446" ht="51.75" customHeight="1" x14ac:dyDescent="0.25"/>
    <row r="447" ht="51.75" customHeight="1" x14ac:dyDescent="0.25"/>
    <row r="448" ht="51.75" customHeight="1" x14ac:dyDescent="0.25"/>
    <row r="449" ht="51.75" customHeight="1" x14ac:dyDescent="0.25"/>
    <row r="450" ht="51.75" customHeight="1" x14ac:dyDescent="0.25"/>
    <row r="451" ht="51.75" customHeight="1" x14ac:dyDescent="0.25"/>
    <row r="452" ht="51.75" customHeight="1" x14ac:dyDescent="0.25"/>
    <row r="453" ht="51.75" customHeight="1" x14ac:dyDescent="0.25"/>
    <row r="454" ht="51.75" customHeight="1" x14ac:dyDescent="0.25"/>
    <row r="455" ht="51.75" customHeight="1" x14ac:dyDescent="0.25"/>
    <row r="456" ht="51.75" customHeight="1" x14ac:dyDescent="0.25"/>
    <row r="457" ht="51.75" customHeight="1" x14ac:dyDescent="0.25"/>
    <row r="458" ht="51.75" customHeight="1" x14ac:dyDescent="0.25"/>
    <row r="459" ht="51.75" customHeight="1" x14ac:dyDescent="0.25"/>
    <row r="460" ht="51.75" customHeight="1" x14ac:dyDescent="0.25"/>
    <row r="461" ht="51.75" customHeight="1" x14ac:dyDescent="0.25"/>
    <row r="462" ht="51.75" customHeight="1" x14ac:dyDescent="0.25"/>
    <row r="463" ht="51.75" customHeight="1" x14ac:dyDescent="0.25"/>
    <row r="464" ht="51.75" customHeight="1" x14ac:dyDescent="0.25"/>
    <row r="465" ht="51.75" customHeight="1" x14ac:dyDescent="0.25"/>
    <row r="466" ht="51.75" customHeight="1" x14ac:dyDescent="0.25"/>
    <row r="467" ht="51.75" customHeight="1" x14ac:dyDescent="0.25"/>
    <row r="468" ht="51.75" customHeight="1" x14ac:dyDescent="0.25"/>
    <row r="469" ht="51.75" customHeight="1" x14ac:dyDescent="0.25"/>
    <row r="470" ht="51.75" customHeight="1" x14ac:dyDescent="0.25"/>
    <row r="471" ht="51.75" customHeight="1" x14ac:dyDescent="0.25"/>
    <row r="472" ht="51.75" customHeight="1" x14ac:dyDescent="0.25"/>
    <row r="473" ht="51.75" customHeight="1" x14ac:dyDescent="0.25"/>
    <row r="474" ht="51.75" customHeight="1" x14ac:dyDescent="0.25"/>
    <row r="475" ht="51.75" customHeight="1" x14ac:dyDescent="0.25"/>
    <row r="476" ht="51.75" customHeight="1" x14ac:dyDescent="0.25"/>
    <row r="477" ht="51.75" customHeight="1" x14ac:dyDescent="0.25"/>
    <row r="478" ht="51.75" customHeight="1" x14ac:dyDescent="0.25"/>
    <row r="479" ht="51.75" customHeight="1" x14ac:dyDescent="0.25"/>
    <row r="480" ht="51.75" customHeight="1" x14ac:dyDescent="0.25"/>
    <row r="481" ht="51.75" customHeight="1" x14ac:dyDescent="0.25"/>
    <row r="482" ht="51.75" customHeight="1" x14ac:dyDescent="0.25"/>
    <row r="483" ht="51.75" customHeight="1" x14ac:dyDescent="0.25"/>
    <row r="484" ht="51.75" customHeight="1" x14ac:dyDescent="0.25"/>
    <row r="485" ht="51.75" customHeight="1" x14ac:dyDescent="0.25"/>
    <row r="486" ht="51.75" customHeight="1" x14ac:dyDescent="0.25"/>
    <row r="487" ht="51.75" customHeight="1" x14ac:dyDescent="0.25"/>
    <row r="488" ht="51.75" customHeight="1" x14ac:dyDescent="0.25"/>
    <row r="489" ht="51.75" customHeight="1" x14ac:dyDescent="0.25"/>
    <row r="490" ht="51.75" customHeight="1" x14ac:dyDescent="0.25"/>
    <row r="491" ht="51.75" customHeight="1" x14ac:dyDescent="0.25"/>
    <row r="492" ht="51.75" customHeight="1" x14ac:dyDescent="0.25"/>
    <row r="493" ht="51.75" customHeight="1" x14ac:dyDescent="0.25"/>
    <row r="494" ht="51.75" customHeight="1" x14ac:dyDescent="0.25"/>
    <row r="495" ht="51.75" customHeight="1" x14ac:dyDescent="0.25"/>
    <row r="496" ht="51.75" customHeight="1" x14ac:dyDescent="0.25"/>
    <row r="497" ht="51.75" customHeight="1" x14ac:dyDescent="0.25"/>
    <row r="498" ht="51.75" customHeight="1" x14ac:dyDescent="0.25"/>
    <row r="499" ht="51.75" customHeight="1" x14ac:dyDescent="0.25"/>
    <row r="500" ht="51.75" customHeight="1" x14ac:dyDescent="0.25"/>
    <row r="501" ht="51.75" customHeight="1" x14ac:dyDescent="0.25"/>
    <row r="502" ht="51.75" customHeight="1" x14ac:dyDescent="0.25"/>
    <row r="503" ht="51.75" customHeight="1" x14ac:dyDescent="0.25"/>
    <row r="504" ht="51.75" customHeight="1" x14ac:dyDescent="0.25"/>
    <row r="505" ht="51.75" customHeight="1" x14ac:dyDescent="0.25"/>
    <row r="506" ht="51.75" customHeight="1" x14ac:dyDescent="0.25"/>
    <row r="507" ht="51.75" customHeight="1" x14ac:dyDescent="0.25"/>
    <row r="508" ht="51.75" customHeight="1" x14ac:dyDescent="0.25"/>
    <row r="509" ht="51.75" customHeight="1" x14ac:dyDescent="0.25"/>
    <row r="510" ht="51.75" customHeight="1" x14ac:dyDescent="0.25"/>
    <row r="511" ht="51.75" customHeight="1" x14ac:dyDescent="0.25"/>
    <row r="512" ht="51.75" customHeight="1" x14ac:dyDescent="0.25"/>
    <row r="513" ht="51.75" customHeight="1" x14ac:dyDescent="0.25"/>
    <row r="514" ht="51.75" customHeight="1" x14ac:dyDescent="0.25"/>
    <row r="515" ht="51.75" customHeight="1" x14ac:dyDescent="0.25"/>
    <row r="516" ht="51.75" customHeight="1" x14ac:dyDescent="0.25"/>
    <row r="517" ht="51.75" customHeight="1" x14ac:dyDescent="0.25"/>
    <row r="518" ht="51.75" customHeight="1" x14ac:dyDescent="0.25"/>
    <row r="519" ht="51.75" customHeight="1" x14ac:dyDescent="0.25"/>
    <row r="520" ht="51.75" customHeight="1" x14ac:dyDescent="0.25"/>
    <row r="521" ht="51.75" customHeight="1" x14ac:dyDescent="0.25"/>
    <row r="522" ht="51.75" customHeight="1" x14ac:dyDescent="0.25"/>
    <row r="523" ht="51.75" customHeight="1" x14ac:dyDescent="0.25"/>
    <row r="524" ht="51.75" customHeight="1" x14ac:dyDescent="0.25"/>
    <row r="525" ht="51.75" customHeight="1" x14ac:dyDescent="0.25"/>
    <row r="526" ht="51.75" customHeight="1" x14ac:dyDescent="0.25"/>
    <row r="527" ht="51.75" customHeight="1" x14ac:dyDescent="0.25"/>
    <row r="528" ht="51.75" customHeight="1" x14ac:dyDescent="0.25"/>
    <row r="529" ht="51.75" customHeight="1" x14ac:dyDescent="0.25"/>
    <row r="530" ht="51.75" customHeight="1" x14ac:dyDescent="0.25"/>
    <row r="531" ht="51.75" customHeight="1" x14ac:dyDescent="0.25"/>
    <row r="532" ht="51.75" customHeight="1" x14ac:dyDescent="0.25"/>
    <row r="533" ht="51.75" customHeight="1" x14ac:dyDescent="0.25"/>
    <row r="534" ht="51.75" customHeight="1" x14ac:dyDescent="0.25"/>
    <row r="535" ht="51.75" customHeight="1" x14ac:dyDescent="0.25"/>
    <row r="536" ht="51.75" customHeight="1" x14ac:dyDescent="0.25"/>
    <row r="537" ht="51.75" customHeight="1" x14ac:dyDescent="0.25"/>
    <row r="538" ht="51.75" customHeight="1" x14ac:dyDescent="0.25"/>
    <row r="539" ht="51.75" customHeight="1" x14ac:dyDescent="0.25"/>
    <row r="540" ht="51.75" customHeight="1" x14ac:dyDescent="0.25"/>
    <row r="541" ht="51.75" customHeight="1" x14ac:dyDescent="0.25"/>
    <row r="542" ht="51.75" customHeight="1" x14ac:dyDescent="0.25"/>
    <row r="543" ht="51.75" customHeight="1" x14ac:dyDescent="0.25"/>
    <row r="544" ht="51.75" customHeight="1" x14ac:dyDescent="0.25"/>
    <row r="545" ht="51.75" customHeight="1" x14ac:dyDescent="0.25"/>
    <row r="546" ht="51.75" customHeight="1" x14ac:dyDescent="0.25"/>
    <row r="547" ht="51.75" customHeight="1" x14ac:dyDescent="0.25"/>
    <row r="548" ht="51.75" customHeight="1" x14ac:dyDescent="0.25"/>
    <row r="549" ht="51.75" customHeight="1" x14ac:dyDescent="0.25"/>
    <row r="550" ht="51.75" customHeight="1" x14ac:dyDescent="0.25"/>
    <row r="551" ht="51.75" customHeight="1" x14ac:dyDescent="0.25"/>
    <row r="552" ht="51.75" customHeight="1" x14ac:dyDescent="0.25"/>
    <row r="553" ht="51.75" customHeight="1" x14ac:dyDescent="0.25"/>
    <row r="554" ht="51.75" customHeight="1" x14ac:dyDescent="0.25"/>
    <row r="555" ht="51.75" customHeight="1" x14ac:dyDescent="0.25"/>
    <row r="556" ht="51.75" customHeight="1" x14ac:dyDescent="0.25"/>
    <row r="557" ht="51.75" customHeight="1" x14ac:dyDescent="0.25"/>
    <row r="558" ht="51.75" customHeight="1" x14ac:dyDescent="0.25"/>
    <row r="559" ht="51.75" customHeight="1" x14ac:dyDescent="0.25"/>
    <row r="560" ht="51.75" customHeight="1" x14ac:dyDescent="0.25"/>
    <row r="561" ht="51.75" customHeight="1" x14ac:dyDescent="0.25"/>
    <row r="562" ht="51.75" customHeight="1" x14ac:dyDescent="0.25"/>
    <row r="563" ht="51.75" customHeight="1" x14ac:dyDescent="0.25"/>
    <row r="564" ht="51.75" customHeight="1" x14ac:dyDescent="0.25"/>
    <row r="565" ht="51.75" customHeight="1" x14ac:dyDescent="0.25"/>
    <row r="566" ht="51.75" customHeight="1" x14ac:dyDescent="0.25"/>
    <row r="567" ht="51.75" customHeight="1" x14ac:dyDescent="0.25"/>
    <row r="568" ht="51.75" customHeight="1" x14ac:dyDescent="0.25"/>
    <row r="569" ht="51.75" customHeight="1" x14ac:dyDescent="0.25"/>
    <row r="570" ht="51.75" customHeight="1" x14ac:dyDescent="0.25"/>
    <row r="571" ht="51.75" customHeight="1" x14ac:dyDescent="0.25"/>
    <row r="572" ht="51.75" customHeight="1" x14ac:dyDescent="0.25"/>
    <row r="573" ht="51.75" customHeight="1" x14ac:dyDescent="0.25"/>
    <row r="574" ht="51.75" customHeight="1" x14ac:dyDescent="0.25"/>
    <row r="575" ht="51.75" customHeight="1" x14ac:dyDescent="0.25"/>
    <row r="576" ht="51.75" customHeight="1" x14ac:dyDescent="0.25"/>
    <row r="577" ht="51.75" customHeight="1" x14ac:dyDescent="0.25"/>
    <row r="578" ht="51.75" customHeight="1" x14ac:dyDescent="0.25"/>
    <row r="579" ht="51.75" customHeight="1" x14ac:dyDescent="0.25"/>
    <row r="580" ht="51.75" customHeight="1" x14ac:dyDescent="0.25"/>
    <row r="581" ht="51.75" customHeight="1" x14ac:dyDescent="0.25"/>
    <row r="582" ht="51.75" customHeight="1" x14ac:dyDescent="0.25"/>
    <row r="583" ht="51.75" customHeight="1" x14ac:dyDescent="0.25"/>
    <row r="584" ht="51.75" customHeight="1" x14ac:dyDescent="0.25"/>
    <row r="585" ht="51.75" customHeight="1" x14ac:dyDescent="0.25"/>
  </sheetData>
  <mergeCells count="7">
    <mergeCell ref="A1:T1"/>
    <mergeCell ref="B4:E4"/>
    <mergeCell ref="G4:T7"/>
    <mergeCell ref="B6:E6"/>
    <mergeCell ref="B7:E7"/>
    <mergeCell ref="A2:T2"/>
    <mergeCell ref="B5:E5"/>
  </mergeCells>
  <conditionalFormatting sqref="S10:S59">
    <cfRule type="expression" dxfId="25" priority="1">
      <formula>$S10="Approved"</formula>
    </cfRule>
    <cfRule type="expression" dxfId="24" priority="2">
      <formula>$S10="On Hold"</formula>
    </cfRule>
    <cfRule type="expression" dxfId="23" priority="3">
      <formula>$S10="For Review"</formula>
    </cfRule>
  </conditionalFormatting>
  <dataValidations count="3">
    <dataValidation type="list" allowBlank="1" sqref="B10:B69" xr:uid="{00000000-0002-0000-0000-000000000000}">
      <formula1>AreaList</formula1>
    </dataValidation>
    <dataValidation type="list" allowBlank="1" sqref="C10:C69" xr:uid="{00000000-0002-0000-0000-000001000000}">
      <formula1>RoomTypeList</formula1>
    </dataValidation>
    <dataValidation type="list" sqref="B6" xr:uid="{00000000-0002-0000-0000-000002000000}">
      <formula1>CurrencyList</formula1>
    </dataValidation>
  </dataValidations>
  <hyperlinks>
    <hyperlink ref="A2" r:id="rId1" xr:uid="{00000000-0004-0000-0000-000000000000}"/>
  </hyperlinks>
  <pageMargins left="0.25" right="0.25" top="0.35" bottom="0.35" header="0.5" footer="0.5"/>
  <pageSetup scale="46" fitToHeight="0" orientation="landscape"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E0B22"/>
    <pageSetUpPr fitToPage="1"/>
  </sheetPr>
  <dimension ref="A1:H11"/>
  <sheetViews>
    <sheetView showGridLines="0" workbookViewId="0">
      <selection activeCell="B9" sqref="B9"/>
    </sheetView>
  </sheetViews>
  <sheetFormatPr defaultRowHeight="15" x14ac:dyDescent="0.25"/>
  <cols>
    <col min="1" max="1" width="29" style="14" customWidth="1"/>
    <col min="2" max="2" width="22" style="14" customWidth="1"/>
    <col min="3" max="3" width="9.140625" style="14" customWidth="1"/>
    <col min="4" max="4" width="20" style="14" customWidth="1"/>
    <col min="5" max="5" width="16" style="14" customWidth="1"/>
    <col min="6" max="6" width="9.140625" style="14" customWidth="1"/>
    <col min="7" max="16384" width="9.140625" style="14"/>
  </cols>
  <sheetData>
    <row r="1" spans="1:8" ht="32.1" customHeight="1" x14ac:dyDescent="0.25">
      <c r="A1" s="26" t="s">
        <v>65</v>
      </c>
      <c r="B1" s="27"/>
      <c r="C1" s="27"/>
      <c r="D1" s="27"/>
      <c r="E1" s="27"/>
      <c r="F1" s="27"/>
      <c r="G1" s="27"/>
      <c r="H1" s="27"/>
    </row>
    <row r="3" spans="1:8" x14ac:dyDescent="0.25">
      <c r="A3" s="15" t="s">
        <v>66</v>
      </c>
      <c r="B3" s="15" t="s">
        <v>67</v>
      </c>
      <c r="D3" s="16" t="s">
        <v>10</v>
      </c>
      <c r="E3" s="16" t="s">
        <v>16</v>
      </c>
    </row>
    <row r="4" spans="1:8" x14ac:dyDescent="0.25">
      <c r="A4" s="17" t="s">
        <v>68</v>
      </c>
      <c r="B4" s="18">
        <f>COUNTA('BOQ Template'!A10:A69)</f>
        <v>4</v>
      </c>
      <c r="D4" s="19" t="s">
        <v>30</v>
      </c>
      <c r="E4" s="20">
        <f>SUMIF('BOQ Template'!B10:B69,D4,'BOQ Template'!H10:H69)</f>
        <v>200</v>
      </c>
    </row>
    <row r="5" spans="1:8" x14ac:dyDescent="0.25">
      <c r="A5" s="21" t="s">
        <v>69</v>
      </c>
      <c r="B5" s="22">
        <f>SUM('BOQ Template'!H10:H69)</f>
        <v>204</v>
      </c>
      <c r="D5" s="19" t="s">
        <v>70</v>
      </c>
      <c r="E5" s="20">
        <f>SUMIF('BOQ Template'!B10:B69,D5,'BOQ Template'!H10:H69)</f>
        <v>0</v>
      </c>
    </row>
    <row r="6" spans="1:8" x14ac:dyDescent="0.25">
      <c r="A6" s="17" t="s">
        <v>71</v>
      </c>
      <c r="B6" s="18">
        <f>COUNT('BOQ Template'!S10:S69)</f>
        <v>4</v>
      </c>
      <c r="D6" s="19" t="s">
        <v>57</v>
      </c>
      <c r="E6" s="20">
        <f>SUMIF('BOQ Template'!B10:B69,D6,'BOQ Template'!H10:H69)</f>
        <v>4</v>
      </c>
    </row>
    <row r="7" spans="1:8" x14ac:dyDescent="0.25">
      <c r="A7" s="21" t="s">
        <v>72</v>
      </c>
      <c r="B7" s="23">
        <f>SUM('BOQ Template'!T10:T69)</f>
        <v>40400</v>
      </c>
      <c r="D7" s="19" t="s">
        <v>73</v>
      </c>
      <c r="E7" s="20">
        <f>SUMIF('BOQ Template'!B10:B69,D7,'BOQ Template'!H10:H69)</f>
        <v>0</v>
      </c>
    </row>
    <row r="8" spans="1:8" x14ac:dyDescent="0.25">
      <c r="A8" s="17" t="s">
        <v>74</v>
      </c>
      <c r="B8" s="18" t="str">
        <f>'BOQ Template'!B6</f>
        <v>USD</v>
      </c>
      <c r="D8" s="19" t="s">
        <v>75</v>
      </c>
      <c r="E8" s="20">
        <f>SUMIF('BOQ Template'!B10:B69,D8,'BOQ Template'!H10:H69)</f>
        <v>0</v>
      </c>
    </row>
    <row r="9" spans="1:8" x14ac:dyDescent="0.25">
      <c r="A9" s="21" t="s">
        <v>76</v>
      </c>
      <c r="B9" s="22">
        <f>'BOQ Template'!B7</f>
        <v>0</v>
      </c>
      <c r="D9" s="19" t="s">
        <v>58</v>
      </c>
      <c r="E9" s="20">
        <f>SUMIF('BOQ Template'!B10:B69,D9,'BOQ Template'!H10:H69)</f>
        <v>0</v>
      </c>
    </row>
    <row r="10" spans="1:8" x14ac:dyDescent="0.25">
      <c r="D10" s="19" t="s">
        <v>77</v>
      </c>
      <c r="E10" s="20">
        <f>SUMIF('BOQ Template'!B10:B69,D10,'BOQ Template'!H10:H69)</f>
        <v>0</v>
      </c>
    </row>
    <row r="11" spans="1:8" x14ac:dyDescent="0.25">
      <c r="D11" s="19" t="s">
        <v>78</v>
      </c>
      <c r="E11" s="20">
        <f>SUMIF('BOQ Template'!B10:B69,D11,'BOQ Template'!H10:H69)</f>
        <v>0</v>
      </c>
    </row>
  </sheetData>
  <mergeCells count="1">
    <mergeCell ref="A1:H1"/>
  </mergeCells>
  <pageMargins left="0.25" right="0.25" top="0.35" bottom="0.35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A7F7F"/>
    <pageSetUpPr fitToPage="1"/>
  </sheetPr>
  <dimension ref="A1:F18"/>
  <sheetViews>
    <sheetView showGridLines="0" workbookViewId="0">
      <selection activeCell="D18" sqref="D18:F18"/>
    </sheetView>
  </sheetViews>
  <sheetFormatPr defaultColWidth="18" defaultRowHeight="15" x14ac:dyDescent="0.25"/>
  <cols>
    <col min="1" max="1" width="7" style="9" customWidth="1"/>
    <col min="2" max="2" width="22" style="9" customWidth="1"/>
    <col min="3" max="3" width="88" style="9" customWidth="1"/>
    <col min="4" max="4" width="18" style="9" customWidth="1"/>
    <col min="5" max="6" width="18" customWidth="1"/>
    <col min="7" max="16384" width="18" style="9"/>
  </cols>
  <sheetData>
    <row r="1" spans="1:6" ht="32.1" customHeight="1" x14ac:dyDescent="0.25">
      <c r="A1" s="31" t="s">
        <v>79</v>
      </c>
      <c r="B1" s="29"/>
      <c r="C1" s="29"/>
      <c r="D1" s="29"/>
      <c r="E1" s="25"/>
      <c r="F1" s="25"/>
    </row>
    <row r="3" spans="1:6" ht="30.95" customHeight="1" x14ac:dyDescent="0.25">
      <c r="A3" s="10">
        <v>1</v>
      </c>
      <c r="B3" s="11" t="s">
        <v>80</v>
      </c>
      <c r="C3" s="12" t="s">
        <v>81</v>
      </c>
    </row>
    <row r="4" spans="1:6" ht="30.95" customHeight="1" x14ac:dyDescent="0.25">
      <c r="A4" s="10">
        <v>2</v>
      </c>
      <c r="B4" s="11" t="s">
        <v>82</v>
      </c>
      <c r="C4" s="12" t="s">
        <v>83</v>
      </c>
    </row>
    <row r="5" spans="1:6" ht="30.95" customHeight="1" x14ac:dyDescent="0.25">
      <c r="A5" s="10">
        <v>3</v>
      </c>
      <c r="B5" s="11" t="s">
        <v>84</v>
      </c>
      <c r="C5" s="12" t="s">
        <v>85</v>
      </c>
    </row>
    <row r="6" spans="1:6" ht="30.95" customHeight="1" x14ac:dyDescent="0.25">
      <c r="A6" s="10">
        <v>4</v>
      </c>
      <c r="B6" s="11" t="s">
        <v>86</v>
      </c>
      <c r="C6" s="12" t="s">
        <v>87</v>
      </c>
    </row>
    <row r="7" spans="1:6" ht="30.95" customHeight="1" x14ac:dyDescent="0.25">
      <c r="A7" s="10">
        <v>5</v>
      </c>
      <c r="B7" s="11" t="s">
        <v>88</v>
      </c>
      <c r="C7" s="12" t="s">
        <v>89</v>
      </c>
    </row>
    <row r="8" spans="1:6" ht="30.95" customHeight="1" x14ac:dyDescent="0.25">
      <c r="A8" s="10">
        <v>6</v>
      </c>
      <c r="B8" s="11" t="s">
        <v>90</v>
      </c>
      <c r="C8" s="12" t="s">
        <v>91</v>
      </c>
    </row>
    <row r="9" spans="1:6" ht="30.95" customHeight="1" x14ac:dyDescent="0.25">
      <c r="A9" s="10">
        <v>7</v>
      </c>
      <c r="B9" s="11" t="s">
        <v>92</v>
      </c>
      <c r="C9" s="12" t="s">
        <v>93</v>
      </c>
    </row>
    <row r="10" spans="1:6" ht="30.95" customHeight="1" x14ac:dyDescent="0.25">
      <c r="A10" s="10">
        <v>8</v>
      </c>
      <c r="B10" s="11" t="s">
        <v>94</v>
      </c>
      <c r="C10" s="12" t="s">
        <v>95</v>
      </c>
    </row>
    <row r="13" spans="1:6" x14ac:dyDescent="0.25">
      <c r="A13" s="13" t="s">
        <v>96</v>
      </c>
      <c r="B13" s="28" t="s">
        <v>97</v>
      </c>
      <c r="C13" s="29"/>
      <c r="D13" s="29"/>
      <c r="E13" s="25"/>
      <c r="F13" s="25"/>
    </row>
    <row r="14" spans="1:6" x14ac:dyDescent="0.25">
      <c r="B14" s="29"/>
      <c r="C14" s="29"/>
      <c r="D14" s="29"/>
      <c r="E14" s="25"/>
      <c r="F14" s="25"/>
    </row>
    <row r="16" spans="1:6" ht="24" customHeight="1" x14ac:dyDescent="0.25">
      <c r="A16" s="30" t="s">
        <v>98</v>
      </c>
      <c r="B16" s="29"/>
      <c r="C16" s="29"/>
      <c r="D16" s="29"/>
      <c r="E16" s="25"/>
      <c r="F16" s="25"/>
    </row>
    <row r="17" spans="1:6" ht="27" customHeight="1" x14ac:dyDescent="0.25">
      <c r="A17" s="34" t="s">
        <v>99</v>
      </c>
      <c r="B17" s="29"/>
      <c r="C17" s="29"/>
      <c r="D17" s="29"/>
      <c r="E17" s="25"/>
      <c r="F17" s="25"/>
    </row>
    <row r="18" spans="1:6" ht="24" customHeight="1" x14ac:dyDescent="0.25">
      <c r="A18" s="33" t="s">
        <v>100</v>
      </c>
      <c r="B18" s="29"/>
      <c r="C18" s="29"/>
      <c r="D18" s="32" t="s">
        <v>101</v>
      </c>
      <c r="E18" s="25"/>
      <c r="F18" s="25"/>
    </row>
  </sheetData>
  <mergeCells count="6">
    <mergeCell ref="B13:F14"/>
    <mergeCell ref="A16:F16"/>
    <mergeCell ref="A1:F1"/>
    <mergeCell ref="D18:F18"/>
    <mergeCell ref="A18:C18"/>
    <mergeCell ref="A17:F17"/>
  </mergeCells>
  <hyperlinks>
    <hyperlink ref="A18" r:id="rId1" xr:uid="{00000000-0004-0000-0200-000000000000}"/>
    <hyperlink ref="D18" r:id="rId2" xr:uid="{00000000-0004-0000-0200-000001000000}"/>
  </hyperlinks>
  <pageMargins left="0.25" right="0.25" top="0.35" bottom="0.35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RowHeight="15" x14ac:dyDescent="0.25"/>
  <sheetData>
    <row r="1" spans="1:3" x14ac:dyDescent="0.25">
      <c r="A1" t="s">
        <v>30</v>
      </c>
      <c r="B1" t="s">
        <v>31</v>
      </c>
      <c r="C1" t="s">
        <v>7</v>
      </c>
    </row>
    <row r="2" spans="1:3" x14ac:dyDescent="0.25">
      <c r="A2" t="s">
        <v>70</v>
      </c>
      <c r="B2" t="s">
        <v>102</v>
      </c>
      <c r="C2" t="s">
        <v>103</v>
      </c>
    </row>
    <row r="3" spans="1:3" x14ac:dyDescent="0.25">
      <c r="A3" t="s">
        <v>57</v>
      </c>
      <c r="B3" t="s">
        <v>104</v>
      </c>
      <c r="C3" t="s">
        <v>105</v>
      </c>
    </row>
    <row r="4" spans="1:3" x14ac:dyDescent="0.25">
      <c r="A4" t="s">
        <v>73</v>
      </c>
      <c r="B4" t="s">
        <v>70</v>
      </c>
      <c r="C4" t="s">
        <v>106</v>
      </c>
    </row>
    <row r="5" spans="1:3" x14ac:dyDescent="0.25">
      <c r="A5" t="s">
        <v>75</v>
      </c>
      <c r="B5" t="s">
        <v>107</v>
      </c>
      <c r="C5" t="s">
        <v>108</v>
      </c>
    </row>
    <row r="6" spans="1:3" x14ac:dyDescent="0.25">
      <c r="A6" t="s">
        <v>58</v>
      </c>
      <c r="B6" t="s">
        <v>109</v>
      </c>
      <c r="C6" t="s">
        <v>110</v>
      </c>
    </row>
    <row r="7" spans="1:3" x14ac:dyDescent="0.25">
      <c r="A7" t="s">
        <v>77</v>
      </c>
      <c r="B7" t="s">
        <v>58</v>
      </c>
      <c r="C7" t="s">
        <v>111</v>
      </c>
    </row>
    <row r="8" spans="1:3" x14ac:dyDescent="0.25">
      <c r="A8" t="s">
        <v>78</v>
      </c>
      <c r="B8" t="s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BOQ Template</vt:lpstr>
      <vt:lpstr>Project Summary</vt:lpstr>
      <vt:lpstr>Instructions</vt:lpstr>
      <vt:lpstr>Lists</vt:lpstr>
      <vt:lpstr>AreaList</vt:lpstr>
      <vt:lpstr>CurrencyList</vt:lpstr>
      <vt:lpstr>'BOQ Template'!Print_Area</vt:lpstr>
      <vt:lpstr>Instructions!Print_Area</vt:lpstr>
      <vt:lpstr>'Project Summary'!Print_Area</vt:lpstr>
      <vt:lpstr>'BOQ Template'!Print_Titles</vt:lpstr>
      <vt:lpstr>RoomTypeList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I-HOTEL Hotel Furniture BOQ Template</dc:title>
  <dc:subject>Editable hotel furniture BOQ Excel template</dc:subject>
  <dc:creator>I-HOTEL Furniture</dc:creator>
  <dc:description>Public editable BOQ template for hotel furniture and hospitality FF&amp;E projects.</dc:description>
  <cp:lastModifiedBy>Huseyin Avaliani</cp:lastModifiedBy>
  <cp:lastPrinted>2026-09-17T10:00:21Z</cp:lastPrinted>
  <dcterms:created xsi:type="dcterms:W3CDTF">2026-09-16T15:35:19Z</dcterms:created>
  <dcterms:modified xsi:type="dcterms:W3CDTF">2026-09-17T10:02:08Z</dcterms:modified>
</cp:coreProperties>
</file>