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İcmal Listesi" sheetId="1" state="visible" r:id="rId1"/>
    <sheet xmlns:r="http://schemas.openxmlformats.org/officeDocument/2006/relationships" name="Proje Özeti" sheetId="2" state="visible" r:id="rId2"/>
    <sheet xmlns:r="http://schemas.openxmlformats.org/officeDocument/2006/relationships" name="Kullanım" sheetId="3" state="visible" r:id="rId3"/>
    <sheet xmlns:r="http://schemas.openxmlformats.org/officeDocument/2006/relationships" name="Lists" sheetId="4" state="hidden" r:id="rId4"/>
  </sheets>
  <definedNames>
    <definedName name="AreaList">Lists!$A$1:$A$8</definedName>
    <definedName name="CurrencyList">Lists!$C$1:$C$7</definedName>
    <definedName name="RoomTypeList">Lists!$B$1:$B$8</definedName>
    <definedName name="_xlnm.Print_Titles" localSheetId="0">'İcmal Listesi'!$9:$9</definedName>
    <definedName name="_xlnm.Print_Area" localSheetId="0">'İcmal Listesi'!$A$1:$T$69</definedName>
    <definedName name="_xlnm.Print_Area" localSheetId="1">'Proje Özeti'!$A$1:$E$11</definedName>
    <definedName name="_xlnm.Print_Area" localSheetId="2">'Kullanım'!$A$1:$F$18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yyyy\-mm\-dd"/>
  </numFmts>
  <fonts count="21">
    <font>
      <name val="Calibri"/>
      <family val="2"/>
      <color theme="1"/>
      <sz val="11"/>
      <scheme val="minor"/>
    </font>
    <font>
      <name val="Arial"/>
      <b val="1"/>
      <color rgb="FFFFFFFF"/>
      <sz val="20"/>
    </font>
    <font>
      <name val="Calibri"/>
      <b val="1"/>
      <color rgb="FF102A43"/>
      <sz val="11"/>
    </font>
    <font>
      <name val="Calibri"/>
      <color rgb="FF0000FF"/>
      <sz val="11"/>
    </font>
    <font>
      <name val="Calibri"/>
      <color rgb="FF263238"/>
      <sz val="10"/>
    </font>
    <font>
      <name val="Calibri"/>
      <b val="1"/>
      <color rgb="FFFFFFFF"/>
      <sz val="9"/>
    </font>
    <font>
      <name val="Calibri"/>
      <color rgb="FF0000FF"/>
      <sz val="9"/>
    </font>
    <font>
      <name val="Calibri"/>
      <color rgb="FF000000"/>
      <sz val="9"/>
    </font>
    <font>
      <name val="Calibri"/>
      <b val="1"/>
      <color rgb="FFFFFFFF"/>
      <sz val="18"/>
    </font>
    <font>
      <name val="Calibri"/>
      <b val="1"/>
      <color rgb="FFFFFFFF"/>
      <sz val="11"/>
    </font>
    <font>
      <name val="Calibri"/>
      <color rgb="FF6B728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8E0B22"/>
      <sz val="12"/>
    </font>
    <font>
      <name val="Calibri"/>
      <b val="1"/>
      <color rgb="FF102A43"/>
      <sz val="11"/>
    </font>
    <font>
      <name val="Calibri"/>
      <b val="1"/>
      <color rgb="FF8E0B22"/>
      <sz val="11"/>
    </font>
    <font>
      <name val="Calibri"/>
      <family val="2"/>
      <b val="1"/>
      <color rgb="FFFFFFFF"/>
      <sz val="9"/>
    </font>
    <font>
      <name val="Calibri"/>
      <b val="1"/>
      <color rgb="FFFFFFFF"/>
      <sz val="12"/>
    </font>
    <font>
      <name val="Calibri"/>
      <b val="1"/>
      <color rgb="FF8E0B22"/>
      <sz val="10"/>
      <u val="single"/>
    </font>
    <font>
      <name val="Calibri"/>
      <b val="1"/>
      <color rgb="FF2A7F7F"/>
      <sz val="10"/>
      <u val="single"/>
    </font>
    <font>
      <name val="Calibri"/>
      <family val="2"/>
      <color rgb="FF0000FF"/>
      <sz val="9"/>
    </font>
  </fonts>
  <fills count="9">
    <fill>
      <patternFill/>
    </fill>
    <fill>
      <patternFill patternType="gray125"/>
    </fill>
    <fill>
      <patternFill patternType="solid">
        <fgColor rgb="FF102A43"/>
      </patternFill>
    </fill>
    <fill>
      <patternFill patternType="solid">
        <fgColor rgb="FFF5F1EB"/>
      </patternFill>
    </fill>
    <fill>
      <patternFill patternType="solid">
        <fgColor rgb="FFF4F6F8"/>
      </patternFill>
    </fill>
    <fill>
      <patternFill patternType="solid">
        <fgColor rgb="FFFAFBFC"/>
      </patternFill>
    </fill>
    <fill>
      <patternFill patternType="solid">
        <fgColor rgb="FF8E0B22"/>
      </patternFill>
    </fill>
    <fill>
      <patternFill patternType="solid">
        <fgColor rgb="FFFFFFFF"/>
      </patternFill>
    </fill>
    <fill>
      <patternFill patternType="solid">
        <fgColor rgb="FF2A7F7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16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left" vertical="center"/>
    </xf>
    <xf numFmtId="0" fontId="9" fillId="8" borderId="0" applyAlignment="1" pivotButton="0" quotePrefix="0" xfId="0">
      <alignment horizontal="left" vertical="center"/>
    </xf>
    <xf numFmtId="0" fontId="10" fillId="4" borderId="0" applyAlignment="1" pivotButton="0" quotePrefix="0" xfId="0">
      <alignment horizontal="left" vertical="center"/>
    </xf>
    <xf numFmtId="0" fontId="11" fillId="4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10" fillId="7" borderId="0" applyAlignment="1" pivotButton="0" quotePrefix="0" xfId="0">
      <alignment horizontal="left" vertical="center"/>
    </xf>
    <xf numFmtId="0" fontId="11" fillId="7" borderId="0" applyAlignment="1" pivotButton="0" quotePrefix="0" xfId="0">
      <alignment horizontal="left" vertical="center"/>
    </xf>
    <xf numFmtId="4" fontId="11" fillId="7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vertical="center"/>
    </xf>
    <xf numFmtId="0" fontId="4" fillId="4" borderId="0" applyAlignment="1" pivotButton="0" quotePrefix="0" xfId="0">
      <alignment vertical="center" wrapText="1"/>
    </xf>
    <xf numFmtId="0" fontId="8" fillId="6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 wrapText="1"/>
    </xf>
    <xf numFmtId="0" fontId="0" fillId="0" borderId="0" pivotButton="0" quotePrefix="0" xfId="0"/>
    <xf numFmtId="0" fontId="17" fillId="6" borderId="0" applyAlignment="1" pivotButton="0" quotePrefix="0" xfId="0">
      <alignment horizontal="left" vertical="center"/>
    </xf>
    <xf numFmtId="0" fontId="8" fillId="2" borderId="0" applyAlignment="1" pivotButton="0" quotePrefix="0" xfId="0">
      <alignment vertical="center"/>
    </xf>
    <xf numFmtId="0" fontId="19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vertical="center" wrapText="1"/>
    </xf>
    <xf numFmtId="0" fontId="20" fillId="5" borderId="1" applyAlignment="1" pivotButton="0" quotePrefix="0" xfId="0">
      <alignment vertical="center" wrapText="1"/>
    </xf>
    <xf numFmtId="1" fontId="6" fillId="5" borderId="1" applyAlignment="1" pivotButton="0" quotePrefix="0" xfId="0">
      <alignment horizontal="center" vertical="center" wrapText="1"/>
    </xf>
    <xf numFmtId="1" fontId="7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4" fontId="6" fillId="5" borderId="1" applyAlignment="1" pivotButton="0" quotePrefix="0" xfId="0">
      <alignment horizontal="right" vertical="center" wrapText="1"/>
    </xf>
    <xf numFmtId="4" fontId="7" fillId="5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vertical="center" wrapText="1"/>
    </xf>
    <xf numFmtId="0" fontId="20" fillId="0" borderId="1" applyAlignment="1" pivotButton="0" quotePrefix="0" xfId="0">
      <alignment vertical="center" wrapText="1"/>
    </xf>
    <xf numFmtId="1" fontId="6" fillId="0" borderId="1" applyAlignment="1" pivotButton="0" quotePrefix="0" xfId="0">
      <alignment horizontal="center" vertical="center" wrapText="1"/>
    </xf>
    <xf numFmtId="1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4" fontId="6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164" fontId="3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</cellXfs>
  <cellStyles count="1">
    <cellStyle name="Normal" xfId="0" builtinId="0"/>
  </cellStyles>
  <dxfs count="26">
    <dxf>
      <alignment vertical="center" wrapText="1"/>
    </dxf>
    <dxf>
      <alignment vertical="center" wrapText="1"/>
    </dxf>
    <dxf>
      <alignment vertical="center" wrapText="1"/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CE8B2"/>
        </patternFill>
      </fill>
    </dxf>
    <dxf>
      <fill>
        <patternFill patternType="solid">
          <fgColor rgb="FFFDECEC"/>
        </patternFill>
      </fill>
    </dxf>
    <dxf>
      <fill>
        <patternFill patternType="solid">
          <fgColor rgb="FF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I-HOTEL Furniture</author>
  </authors>
  <commentList>
    <comment ref="E9" authorId="0" shapeId="0">
      <text>
        <t>Moodboard görseli, render, oda cephe çizimi veya ürün görseline referans.</t>
      </text>
    </comment>
    <comment ref="G9" authorId="0" shapeId="0">
      <text>
        <t>Toplam Adet = Oda Başına Adet × Oda Sayısı. Bu sütun formül içerir.</t>
      </text>
    </comment>
    <comment ref="O9" authorId="0" shapeId="0">
      <text>
        <t>Yalnızca proje şartnamesi yangın, dayanım veya başka bir performans şartı istiyorsa doldurun.</t>
      </text>
    </comment>
    <comment ref="S9" authorId="0" shapeId="0">
      <text>
        <t>İsteğe bağlı. Birim fiyatı yalnızca bu icmali maliyet veya bütçe çalışması için kullanıyorsanız girin.</t>
      </text>
    </comment>
  </commentList>
</comments>
</file>

<file path=xl/tables/table1.xml><?xml version="1.0" encoding="utf-8"?>
<table xmlns="http://schemas.openxmlformats.org/spreadsheetml/2006/main" id="1" name="BOQ_Table" displayName="BOQ_Table" ref="A9:T69" headerRowCount="1" headerRowDxfId="2" dataDxfId="0" totalsRowDxfId="1">
  <autoFilter ref="A9:T69"/>
  <tableColumns count="20">
    <tableColumn id="1" name="Item Code" dataDxfId="22"/>
    <tableColumn id="2" name="Area" dataDxfId="21"/>
    <tableColumn id="3" name="Room Type" dataDxfId="20"/>
    <tableColumn id="4" name="Item Name" dataDxfId="19"/>
    <tableColumn id="5" name="Image Ref" dataDxfId="18"/>
    <tableColumn id="6" name="Qty / Room" dataDxfId="17"/>
    <tableColumn id="7" name="No. of Rooms" dataDxfId="16"/>
    <tableColumn id="8" name="Total Qty" dataDxfId="15"/>
    <tableColumn id="9" name="Width (mm)" dataDxfId="14"/>
    <tableColumn id="10" name="Depth (mm)" dataDxfId="13"/>
    <tableColumn id="11" name="Height (mm)" dataDxfId="12"/>
    <tableColumn id="12" name="Material" dataDxfId="11"/>
    <tableColumn id="13" name="Finish" dataDxfId="10"/>
    <tableColumn id="14" name="Hardware / Upholstery" dataDxfId="9"/>
    <tableColumn id="15" name="Fire / Performance Req." dataDxfId="8"/>
    <tableColumn id="16" name="Drawing Ref" dataDxfId="7"/>
    <tableColumn id="17" name="Revision" dataDxfId="6"/>
    <tableColumn id="18" name="Notes" dataDxfId="5"/>
    <tableColumn id="19" name="Unit Price" dataDxfId="4"/>
    <tableColumn id="20" name="Total Price" dataDxfId="3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i-hotelfurniture.com/otel-mobilyalari/" TargetMode="External" Id="rId1"/><Relationship Type="http://schemas.openxmlformats.org/officeDocument/2006/relationships/table" Target="/xl/tables/table1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https://www.i-hotelfurniture.com/teklif-al/" TargetMode="External" Id="rId1"/><Relationship Type="http://schemas.openxmlformats.org/officeDocument/2006/relationships/hyperlink" Target="https://www.i-hotelfurniture.com/otel-mobilyasi-boq-rehberi/" TargetMode="External" Id="rId2"/></Relationships>
</file>

<file path=xl/worksheets/sheet1.xml><?xml version="1.0" encoding="utf-8"?>
<worksheet xmlns="http://schemas.openxmlformats.org/spreadsheetml/2006/main">
  <sheetPr>
    <tabColor rgb="FF102A43"/>
    <outlinePr summaryBelow="1" summaryRight="1"/>
    <pageSetUpPr fitToPage="1"/>
  </sheetPr>
  <dimension ref="A1:T149"/>
  <sheetViews>
    <sheetView showGridLines="0" tabSelected="1" zoomScale="91" zoomScaleNormal="91" workbookViewId="0">
      <pane ySplit="9" topLeftCell="A10" activePane="bottomLeft" state="frozen"/>
      <selection pane="bottomLeft" activeCell="M16" sqref="M16"/>
    </sheetView>
  </sheetViews>
  <sheetFormatPr baseColWidth="8" defaultRowHeight="15"/>
  <cols>
    <col width="12.140625" customWidth="1" style="48" min="1" max="1"/>
    <col width="14" customWidth="1" style="48" min="2" max="2"/>
    <col width="16" customWidth="1" style="48" min="3" max="3"/>
    <col width="17.85546875" customWidth="1" style="48" min="4" max="4"/>
    <col width="13.85546875" customWidth="1" style="48" min="5" max="5"/>
    <col width="8.85546875" customWidth="1" style="48" min="6" max="6"/>
    <col width="11.42578125" customWidth="1" style="48" min="7" max="7"/>
    <col width="11" customWidth="1" style="48" min="8" max="8"/>
    <col width="8.42578125" customWidth="1" style="48" min="9" max="11"/>
    <col width="20" customWidth="1" style="48" min="12" max="12"/>
    <col width="18" customWidth="1" style="48" min="13" max="13"/>
    <col width="24" customWidth="1" style="48" min="14" max="14"/>
    <col width="22" customWidth="1" style="48" min="15" max="15"/>
    <col width="14" customWidth="1" style="55" min="16" max="16"/>
    <col width="10" customWidth="1" style="55" min="17" max="17"/>
    <col width="24" customWidth="1" style="48" min="18" max="18"/>
    <col width="11.7109375" customWidth="1" style="56" min="19" max="19"/>
    <col width="15" customWidth="1" style="56" min="20" max="20"/>
    <col width="9.140625" customWidth="1" style="48" min="21" max="21"/>
    <col width="9.140625" customWidth="1" style="48" min="22" max="16384"/>
  </cols>
  <sheetData>
    <row r="1" ht="33.95" customHeight="1" s="24">
      <c r="A1" s="44" t="inlineStr">
        <is>
          <t>I-HOTEL FURNITURE — OTEL MOBİLYASI İCMAL LİSTESİ (BOQ) ŞABLONU</t>
        </is>
      </c>
    </row>
    <row r="2" ht="20.1" customHeight="1" s="24">
      <c r="A2" s="48" t="inlineStr">
        <is>
          <t>Otel mobilyası ve FF&amp;E projeleri için düzenlenebilir Excel şablonu • www.i-hotelfurniture.com</t>
        </is>
      </c>
    </row>
    <row r="4" ht="25.5" customHeight="1" s="24">
      <c r="A4" s="49" t="inlineStr">
        <is>
          <t>PROJE</t>
        </is>
      </c>
      <c r="B4" s="50" t="inlineStr">
        <is>
          <t>Örnek Otel Projesi</t>
        </is>
      </c>
      <c r="G4" s="20" t="inlineStr">
        <is>
          <t>NASIL KULLANILIR
1. Örnek satırları kendi proje kalemlerinizle değiştirin.
2. Oda Başına Adet ve Oda Sayısını girin; Toplam Adet otomatik hesaplanır.
3. Görsel ve çizim referanslarını, ölçüleri, malzemeleri, yüzeyleri ve şartları ekleyin.
4. Birim Fiyat isteğe bağlıdır; girildiğinde Toplam Fiyat otomatik hesaplanır.
5. Her mobilya kalemi / oda tipi / alan birleşimi için bir satır kullanın.</t>
        </is>
      </c>
    </row>
    <row r="5" ht="25.5" customHeight="1" s="24">
      <c r="A5" s="49" t="inlineStr">
        <is>
          <t>TARİH</t>
        </is>
      </c>
      <c r="B5" s="51" t="n"/>
    </row>
    <row r="6" ht="25.5" customHeight="1" s="24">
      <c r="A6" s="49" t="inlineStr">
        <is>
          <t>PARA BİRİMİ</t>
        </is>
      </c>
      <c r="B6" s="50" t="inlineStr">
        <is>
          <t>USD</t>
        </is>
      </c>
    </row>
    <row r="7" ht="25.5" customHeight="1" s="24">
      <c r="A7" s="49" t="inlineStr">
        <is>
          <t>HAZIRLAYAN</t>
        </is>
      </c>
      <c r="B7" s="50" t="n"/>
    </row>
    <row r="9" ht="41.1" customHeight="1" s="24">
      <c r="A9" s="1" t="inlineStr">
        <is>
          <t>Kalem Kodu</t>
        </is>
      </c>
      <c r="B9" s="1" t="inlineStr">
        <is>
          <t>Alan</t>
        </is>
      </c>
      <c r="C9" s="1" t="inlineStr">
        <is>
          <t>Oda Tipi</t>
        </is>
      </c>
      <c r="D9" s="1" t="inlineStr">
        <is>
          <t>Kalem Adı</t>
        </is>
      </c>
      <c r="E9" s="1" t="inlineStr">
        <is>
          <t>Görsel Ref.</t>
        </is>
      </c>
      <c r="F9" s="1" t="inlineStr">
        <is>
          <t>Oda Başına Adet</t>
        </is>
      </c>
      <c r="G9" s="1" t="inlineStr">
        <is>
          <t>Oda Sayısı</t>
        </is>
      </c>
      <c r="H9" s="2" t="inlineStr">
        <is>
          <t>Toplam Adet</t>
        </is>
      </c>
      <c r="I9" s="2" t="inlineStr">
        <is>
          <t>Genişlik (mm)</t>
        </is>
      </c>
      <c r="J9" s="1" t="inlineStr">
        <is>
          <t>Derinlik (mm)</t>
        </is>
      </c>
      <c r="K9" s="1" t="inlineStr">
        <is>
          <t>Yükseklik (mm)</t>
        </is>
      </c>
      <c r="L9" s="1" t="inlineStr">
        <is>
          <t>Malzeme</t>
        </is>
      </c>
      <c r="M9" s="1" t="inlineStr">
        <is>
          <t>Yüzey / Finiş</t>
        </is>
      </c>
      <c r="N9" s="1" t="inlineStr">
        <is>
          <t>Donanım / Döşeme</t>
        </is>
      </c>
      <c r="O9" s="1" t="inlineStr">
        <is>
          <t>Yangın / Performans Şartı</t>
        </is>
      </c>
      <c r="P9" s="1" t="inlineStr">
        <is>
          <t>Çizim Ref.</t>
        </is>
      </c>
      <c r="Q9" s="1" t="inlineStr">
        <is>
          <t>Revizyon</t>
        </is>
      </c>
      <c r="R9" s="1" t="inlineStr">
        <is>
          <t>Notlar</t>
        </is>
      </c>
      <c r="S9" s="18" t="inlineStr">
        <is>
          <t>Birim Fiyat</t>
        </is>
      </c>
      <c r="T9" s="18" t="inlineStr">
        <is>
          <t>Toplam Fiyat</t>
        </is>
      </c>
    </row>
    <row r="10" ht="51.75" customHeight="1" s="24">
      <c r="A10" s="30" t="inlineStr">
        <is>
          <t>MO-01</t>
        </is>
      </c>
      <c r="B10" s="30" t="inlineStr">
        <is>
          <t>Misafir Odası</t>
        </is>
      </c>
      <c r="C10" s="30" t="inlineStr">
        <is>
          <t>Standart King Oda</t>
        </is>
      </c>
      <c r="D10" s="30" t="inlineStr">
        <is>
          <t>Yatak Başlığı</t>
        </is>
      </c>
      <c r="E10" s="31" t="inlineStr">
        <is>
          <t xml:space="preserve"> </t>
        </is>
      </c>
      <c r="F10" s="32" t="n">
        <v>1</v>
      </c>
      <c r="G10" s="32" t="n">
        <v>50</v>
      </c>
      <c r="H10" s="33">
        <f>IF(OR(F10="",G10=""),"",F10*G10)</f>
        <v/>
      </c>
      <c r="I10" s="32" t="n">
        <v>2000</v>
      </c>
      <c r="J10" s="32" t="n">
        <v>80</v>
      </c>
      <c r="K10" s="32" t="n">
        <v>1200</v>
      </c>
      <c r="L10" s="30" t="inlineStr">
        <is>
          <t>MDF / projede belirtilen altlık</t>
        </is>
      </c>
      <c r="M10" s="30" t="inlineStr">
        <is>
          <t>Laminat + döşemeli panel</t>
        </is>
      </c>
      <c r="N10" s="30" t="inlineStr">
        <is>
          <t>Proje şartnamesine uygun kumaş döşeme</t>
        </is>
      </c>
      <c r="O10" s="30" t="inlineStr">
        <is>
          <t>Projede belirtildiği şekilde</t>
        </is>
      </c>
      <c r="P10" s="34" t="inlineStr">
        <is>
          <t>A-401</t>
        </is>
      </c>
      <c r="Q10" s="34" t="inlineStr">
        <is>
          <t>R0</t>
        </is>
      </c>
      <c r="R10" s="30" t="inlineStr">
        <is>
          <t>Örnek satır — teslimden önce değiştirin</t>
        </is>
      </c>
      <c r="S10" s="35" t="n">
        <v>150</v>
      </c>
      <c r="T10" s="36">
        <f>IF(OR(H10="",S10=""),"",H10*S10)</f>
        <v/>
      </c>
    </row>
    <row r="11" ht="51.75" customHeight="1" s="24">
      <c r="A11" s="37" t="inlineStr">
        <is>
          <t>MO-02</t>
        </is>
      </c>
      <c r="B11" s="37" t="inlineStr">
        <is>
          <t>Misafir Odası</t>
        </is>
      </c>
      <c r="C11" s="37" t="inlineStr">
        <is>
          <t>Standart King Oda</t>
        </is>
      </c>
      <c r="D11" s="37" t="inlineStr">
        <is>
          <t>Komodin</t>
        </is>
      </c>
      <c r="E11" s="38" t="inlineStr">
        <is>
          <t xml:space="preserve"> </t>
        </is>
      </c>
      <c r="F11" s="39" t="n">
        <v>2</v>
      </c>
      <c r="G11" s="39" t="n">
        <v>50</v>
      </c>
      <c r="H11" s="40">
        <f>IF(OR(F11="",G11=""),"",F11*G11)</f>
        <v/>
      </c>
      <c r="I11" s="39" t="n">
        <v>500</v>
      </c>
      <c r="J11" s="39" t="n">
        <v>450</v>
      </c>
      <c r="K11" s="39" t="n">
        <v>550</v>
      </c>
      <c r="L11" s="37" t="inlineStr">
        <is>
          <t>MDF / kontrplak üzerine meşe kaplama</t>
        </is>
      </c>
      <c r="M11" s="37" t="inlineStr">
        <is>
          <t>Meşe kaplama yüzey</t>
        </is>
      </c>
      <c r="N11" s="37" t="inlineStr">
        <is>
          <t>Metal ayak; çekmece donanımı şartnameye göre</t>
        </is>
      </c>
      <c r="O11" s="37" t="inlineStr">
        <is>
          <t>Varsa</t>
        </is>
      </c>
      <c r="P11" s="41" t="inlineStr">
        <is>
          <t>A-402</t>
        </is>
      </c>
      <c r="Q11" s="41" t="inlineStr">
        <is>
          <t>R0</t>
        </is>
      </c>
      <c r="R11" s="37" t="inlineStr">
        <is>
          <t>Örnek satır — teslimden önce değiştirin</t>
        </is>
      </c>
      <c r="S11" s="42" t="n">
        <v>80</v>
      </c>
      <c r="T11" s="43">
        <f>IF(OR(H11="",S11=""),"",H11*S11)</f>
        <v/>
      </c>
    </row>
    <row r="12" ht="51.75" customHeight="1" s="24">
      <c r="A12" s="30" t="inlineStr">
        <is>
          <t>MO-03</t>
        </is>
      </c>
      <c r="B12" s="30" t="inlineStr">
        <is>
          <t>Misafir Odası</t>
        </is>
      </c>
      <c r="C12" s="30" t="inlineStr">
        <is>
          <t>Standart King Oda</t>
        </is>
      </c>
      <c r="D12" s="30" t="inlineStr">
        <is>
          <t>Gardırop</t>
        </is>
      </c>
      <c r="E12" s="31" t="inlineStr">
        <is>
          <t xml:space="preserve"> </t>
        </is>
      </c>
      <c r="F12" s="32" t="n">
        <v>1</v>
      </c>
      <c r="G12" s="32" t="n">
        <v>50</v>
      </c>
      <c r="H12" s="33">
        <f>IF(OR(F12="",G12=""),"",F12*G12)</f>
        <v/>
      </c>
      <c r="I12" s="32" t="n">
        <v>1600</v>
      </c>
      <c r="J12" s="32" t="n">
        <v>600</v>
      </c>
      <c r="K12" s="32" t="n">
        <v>2300</v>
      </c>
      <c r="L12" s="30" t="inlineStr">
        <is>
          <t>MDF / kontrplak</t>
        </is>
      </c>
      <c r="M12" s="30" t="inlineStr">
        <is>
          <t>Proje yüzeyi</t>
        </is>
      </c>
      <c r="N12" s="30" t="inlineStr">
        <is>
          <t>Aynalı kapı; LED aydınlatma; donanım şartnameye göre</t>
        </is>
      </c>
      <c r="O12" s="30" t="inlineStr">
        <is>
          <t>Varsa</t>
        </is>
      </c>
      <c r="P12" s="34" t="inlineStr">
        <is>
          <t>A-403</t>
        </is>
      </c>
      <c r="Q12" s="34" t="inlineStr">
        <is>
          <t>R0</t>
        </is>
      </c>
      <c r="R12" s="30" t="inlineStr">
        <is>
          <t>Örnek satır — teslimden önce değiştirin</t>
        </is>
      </c>
      <c r="S12" s="35" t="n">
        <v>450</v>
      </c>
      <c r="T12" s="36">
        <f>IF(OR(H12="",S12=""),"",H12*S12)</f>
        <v/>
      </c>
    </row>
    <row r="13" ht="51.75" customHeight="1" s="24">
      <c r="A13" s="37" t="inlineStr">
        <is>
          <t>LB-01</t>
        </is>
      </c>
      <c r="B13" s="37" t="inlineStr">
        <is>
          <t>Lobi</t>
        </is>
      </c>
      <c r="C13" s="37" t="inlineStr">
        <is>
          <t>Ortak Alan</t>
        </is>
      </c>
      <c r="D13" s="37" t="inlineStr">
        <is>
          <t>Lounge Koltuk</t>
        </is>
      </c>
      <c r="E13" s="38" t="inlineStr">
        <is>
          <t xml:space="preserve"> </t>
        </is>
      </c>
      <c r="F13" s="39" t="n">
        <v>4</v>
      </c>
      <c r="G13" s="39" t="n">
        <v>1</v>
      </c>
      <c r="H13" s="40">
        <f>IF(OR(F13="",G13=""),"",F13*G13)</f>
        <v/>
      </c>
      <c r="I13" s="39" t="n">
        <v>2200</v>
      </c>
      <c r="J13" s="39" t="n">
        <v>900</v>
      </c>
      <c r="K13" s="39" t="n">
        <v>850</v>
      </c>
      <c r="L13" s="37" t="inlineStr">
        <is>
          <t>Masif ahşap / kontrplak iskelet</t>
        </is>
      </c>
      <c r="M13" s="37" t="inlineStr">
        <is>
          <t>Döşemeli</t>
        </is>
      </c>
      <c r="N13" s="37" t="inlineStr">
        <is>
          <t>Proje şartnamesine uygun ticari döşemelik kumaş</t>
        </is>
      </c>
      <c r="O13" s="37" t="inlineStr">
        <is>
          <t>Projede belirtildiği şekilde</t>
        </is>
      </c>
      <c r="P13" s="41" t="inlineStr">
        <is>
          <t>ID-201</t>
        </is>
      </c>
      <c r="Q13" s="41" t="inlineStr">
        <is>
          <t>R0</t>
        </is>
      </c>
      <c r="R13" s="37" t="inlineStr">
        <is>
          <t>Örnek satır — teslimden önce değiştirin</t>
        </is>
      </c>
      <c r="S13" s="42" t="n">
        <v>600</v>
      </c>
      <c r="T13" s="43">
        <f>IF(OR(H13="",S13=""),"",H13*S13)</f>
        <v/>
      </c>
    </row>
    <row r="14" ht="51.75" customHeight="1" s="24">
      <c r="A14" s="30" t="n"/>
      <c r="B14" s="30" t="n"/>
      <c r="C14" s="30" t="n"/>
      <c r="D14" s="30" t="n"/>
      <c r="E14" s="30" t="n"/>
      <c r="F14" s="32" t="n"/>
      <c r="G14" s="32" t="n"/>
      <c r="H14" s="33">
        <f>IF(OR(F14="",G14=""),"",F14*G14)</f>
        <v/>
      </c>
      <c r="I14" s="32" t="n"/>
      <c r="J14" s="32" t="n"/>
      <c r="K14" s="32" t="n"/>
      <c r="L14" s="30" t="n"/>
      <c r="M14" s="30" t="n"/>
      <c r="N14" s="30" t="n"/>
      <c r="O14" s="30" t="n"/>
      <c r="P14" s="34" t="n"/>
      <c r="Q14" s="34" t="n"/>
      <c r="R14" s="30" t="n"/>
      <c r="S14" s="35" t="n"/>
      <c r="T14" s="36">
        <f>IF(OR(H14="",S14=""),"",H14*S14)</f>
        <v/>
      </c>
    </row>
    <row r="15" ht="51.75" customHeight="1" s="24">
      <c r="A15" s="37" t="n"/>
      <c r="B15" s="37" t="n"/>
      <c r="C15" s="37" t="n"/>
      <c r="D15" s="37" t="n"/>
      <c r="E15" s="37" t="n"/>
      <c r="F15" s="39" t="n"/>
      <c r="G15" s="39" t="n"/>
      <c r="H15" s="40">
        <f>IF(OR(F15="",G15=""),"",F15*G15)</f>
        <v/>
      </c>
      <c r="I15" s="39" t="n"/>
      <c r="J15" s="39" t="n"/>
      <c r="K15" s="39" t="n"/>
      <c r="L15" s="37" t="n"/>
      <c r="M15" s="37" t="n"/>
      <c r="N15" s="37" t="n"/>
      <c r="O15" s="37" t="n"/>
      <c r="P15" s="41" t="n"/>
      <c r="Q15" s="41" t="n"/>
      <c r="R15" s="37" t="n"/>
      <c r="S15" s="42" t="n"/>
      <c r="T15" s="43">
        <f>IF(OR(H15="",S15=""),"",H15*S15)</f>
        <v/>
      </c>
    </row>
    <row r="16" ht="51.75" customHeight="1" s="24">
      <c r="A16" s="30" t="n"/>
      <c r="B16" s="30" t="n"/>
      <c r="C16" s="30" t="n"/>
      <c r="D16" s="30" t="n"/>
      <c r="E16" s="30" t="n"/>
      <c r="F16" s="32" t="n"/>
      <c r="G16" s="32" t="n"/>
      <c r="H16" s="33">
        <f>IF(OR(F16="",G16=""),"",F16*G16)</f>
        <v/>
      </c>
      <c r="I16" s="32" t="n"/>
      <c r="J16" s="32" t="n"/>
      <c r="K16" s="32" t="n"/>
      <c r="L16" s="30" t="n"/>
      <c r="M16" s="30" t="n"/>
      <c r="N16" s="30" t="n"/>
      <c r="O16" s="30" t="n"/>
      <c r="P16" s="34" t="n"/>
      <c r="Q16" s="34" t="n"/>
      <c r="R16" s="30" t="n"/>
      <c r="S16" s="35" t="n"/>
      <c r="T16" s="36">
        <f>IF(OR(H16="",S16=""),"",H16*S16)</f>
        <v/>
      </c>
    </row>
    <row r="17" ht="51.75" customHeight="1" s="24">
      <c r="A17" s="37" t="n"/>
      <c r="B17" s="37" t="n"/>
      <c r="C17" s="37" t="n"/>
      <c r="D17" s="37" t="n"/>
      <c r="E17" s="37" t="n"/>
      <c r="F17" s="39" t="n"/>
      <c r="G17" s="39" t="n"/>
      <c r="H17" s="40">
        <f>IF(OR(F17="",G17=""),"",F17*G17)</f>
        <v/>
      </c>
      <c r="I17" s="39" t="n"/>
      <c r="J17" s="39" t="n"/>
      <c r="K17" s="39" t="n"/>
      <c r="L17" s="37" t="n"/>
      <c r="M17" s="37" t="n"/>
      <c r="N17" s="37" t="n"/>
      <c r="O17" s="37" t="n"/>
      <c r="P17" s="41" t="n"/>
      <c r="Q17" s="41" t="n"/>
      <c r="R17" s="37" t="n"/>
      <c r="S17" s="42" t="n"/>
      <c r="T17" s="43">
        <f>IF(OR(H17="",S17=""),"",H17*S17)</f>
        <v/>
      </c>
    </row>
    <row r="18" ht="51.75" customHeight="1" s="24">
      <c r="A18" s="30" t="n"/>
      <c r="B18" s="30" t="n"/>
      <c r="C18" s="30" t="n"/>
      <c r="D18" s="30" t="n"/>
      <c r="E18" s="30" t="n"/>
      <c r="F18" s="32" t="n"/>
      <c r="G18" s="32" t="n"/>
      <c r="H18" s="33">
        <f>IF(OR(F18="",G18=""),"",F18*G18)</f>
        <v/>
      </c>
      <c r="I18" s="32" t="n"/>
      <c r="J18" s="32" t="n"/>
      <c r="K18" s="32" t="n"/>
      <c r="L18" s="30" t="n"/>
      <c r="M18" s="30" t="n"/>
      <c r="N18" s="30" t="n"/>
      <c r="O18" s="30" t="n"/>
      <c r="P18" s="34" t="n"/>
      <c r="Q18" s="34" t="n"/>
      <c r="R18" s="30" t="n"/>
      <c r="S18" s="35" t="n"/>
      <c r="T18" s="36">
        <f>IF(OR(H18="",S18=""),"",H18*S18)</f>
        <v/>
      </c>
    </row>
    <row r="19" ht="51.75" customHeight="1" s="24">
      <c r="A19" s="37" t="n"/>
      <c r="B19" s="37" t="n"/>
      <c r="C19" s="37" t="n"/>
      <c r="D19" s="37" t="n"/>
      <c r="E19" s="37" t="n"/>
      <c r="F19" s="39" t="n"/>
      <c r="G19" s="39" t="n"/>
      <c r="H19" s="40">
        <f>IF(OR(F19="",G19=""),"",F19*G19)</f>
        <v/>
      </c>
      <c r="I19" s="39" t="n"/>
      <c r="J19" s="39" t="n"/>
      <c r="K19" s="39" t="n"/>
      <c r="L19" s="37" t="n"/>
      <c r="M19" s="37" t="n"/>
      <c r="N19" s="37" t="n"/>
      <c r="O19" s="37" t="n"/>
      <c r="P19" s="41" t="n"/>
      <c r="Q19" s="41" t="n"/>
      <c r="R19" s="37" t="n"/>
      <c r="S19" s="42" t="n"/>
      <c r="T19" s="43">
        <f>IF(OR(H19="",S19=""),"",H19*S19)</f>
        <v/>
      </c>
    </row>
    <row r="20" ht="51.75" customHeight="1" s="24">
      <c r="A20" s="30" t="n"/>
      <c r="B20" s="30" t="n"/>
      <c r="C20" s="30" t="n"/>
      <c r="D20" s="30" t="n"/>
      <c r="E20" s="30" t="n"/>
      <c r="F20" s="32" t="n"/>
      <c r="G20" s="32" t="n"/>
      <c r="H20" s="33">
        <f>IF(OR(F20="",G20=""),"",F20*G20)</f>
        <v/>
      </c>
      <c r="I20" s="32" t="n"/>
      <c r="J20" s="32" t="n"/>
      <c r="K20" s="32" t="n"/>
      <c r="L20" s="30" t="n"/>
      <c r="M20" s="30" t="n"/>
      <c r="N20" s="30" t="n"/>
      <c r="O20" s="30" t="n"/>
      <c r="P20" s="34" t="n"/>
      <c r="Q20" s="34" t="n"/>
      <c r="R20" s="30" t="n"/>
      <c r="S20" s="35" t="n"/>
      <c r="T20" s="36">
        <f>IF(OR(H20="",S20=""),"",H20*S20)</f>
        <v/>
      </c>
    </row>
    <row r="21" ht="51.75" customHeight="1" s="24">
      <c r="A21" s="37" t="n"/>
      <c r="B21" s="37" t="n"/>
      <c r="C21" s="37" t="n"/>
      <c r="D21" s="37" t="n"/>
      <c r="E21" s="37" t="n"/>
      <c r="F21" s="39" t="n"/>
      <c r="G21" s="39" t="n"/>
      <c r="H21" s="40">
        <f>IF(OR(F21="",G21=""),"",F21*G21)</f>
        <v/>
      </c>
      <c r="I21" s="39" t="n"/>
      <c r="J21" s="39" t="n"/>
      <c r="K21" s="39" t="n"/>
      <c r="L21" s="37" t="n"/>
      <c r="M21" s="37" t="n"/>
      <c r="N21" s="37" t="n"/>
      <c r="O21" s="37" t="n"/>
      <c r="P21" s="41" t="n"/>
      <c r="Q21" s="41" t="n"/>
      <c r="R21" s="37" t="n"/>
      <c r="S21" s="42" t="n"/>
      <c r="T21" s="43">
        <f>IF(OR(H21="",S21=""),"",H21*S21)</f>
        <v/>
      </c>
    </row>
    <row r="22" ht="51.75" customHeight="1" s="24">
      <c r="A22" s="30" t="n"/>
      <c r="B22" s="30" t="n"/>
      <c r="C22" s="30" t="n"/>
      <c r="D22" s="30" t="n"/>
      <c r="E22" s="30" t="n"/>
      <c r="F22" s="32" t="n"/>
      <c r="G22" s="32" t="n"/>
      <c r="H22" s="33">
        <f>IF(OR(F22="",G22=""),"",F22*G22)</f>
        <v/>
      </c>
      <c r="I22" s="32" t="n"/>
      <c r="J22" s="32" t="n"/>
      <c r="K22" s="32" t="n"/>
      <c r="L22" s="30" t="n"/>
      <c r="M22" s="30" t="n"/>
      <c r="N22" s="30" t="n"/>
      <c r="O22" s="30" t="n"/>
      <c r="P22" s="34" t="n"/>
      <c r="Q22" s="34" t="n"/>
      <c r="R22" s="30" t="n"/>
      <c r="S22" s="35" t="n"/>
      <c r="T22" s="36">
        <f>IF(OR(H22="",S22=""),"",H22*S22)</f>
        <v/>
      </c>
    </row>
    <row r="23" ht="51.75" customHeight="1" s="24">
      <c r="A23" s="37" t="n"/>
      <c r="B23" s="37" t="n"/>
      <c r="C23" s="37" t="n"/>
      <c r="D23" s="37" t="n"/>
      <c r="E23" s="37" t="n"/>
      <c r="F23" s="39" t="n"/>
      <c r="G23" s="39" t="n"/>
      <c r="H23" s="40">
        <f>IF(OR(F23="",G23=""),"",F23*G23)</f>
        <v/>
      </c>
      <c r="I23" s="39" t="n"/>
      <c r="J23" s="39" t="n"/>
      <c r="K23" s="39" t="n"/>
      <c r="L23" s="37" t="n"/>
      <c r="M23" s="37" t="n"/>
      <c r="N23" s="37" t="n"/>
      <c r="O23" s="37" t="n"/>
      <c r="P23" s="41" t="n"/>
      <c r="Q23" s="41" t="n"/>
      <c r="R23" s="37" t="n"/>
      <c r="S23" s="42" t="n"/>
      <c r="T23" s="43">
        <f>IF(OR(H23="",S23=""),"",H23*S23)</f>
        <v/>
      </c>
    </row>
    <row r="24" ht="51.75" customHeight="1" s="24">
      <c r="A24" s="30" t="n"/>
      <c r="B24" s="30" t="n"/>
      <c r="C24" s="30" t="n"/>
      <c r="D24" s="30" t="n"/>
      <c r="E24" s="30" t="n"/>
      <c r="F24" s="32" t="n"/>
      <c r="G24" s="32" t="n"/>
      <c r="H24" s="33">
        <f>IF(OR(F24="",G24=""),"",F24*G24)</f>
        <v/>
      </c>
      <c r="I24" s="32" t="n"/>
      <c r="J24" s="32" t="n"/>
      <c r="K24" s="32" t="n"/>
      <c r="L24" s="30" t="n"/>
      <c r="M24" s="30" t="n"/>
      <c r="N24" s="30" t="n"/>
      <c r="O24" s="30" t="n"/>
      <c r="P24" s="34" t="n"/>
      <c r="Q24" s="34" t="n"/>
      <c r="R24" s="30" t="n"/>
      <c r="S24" s="35" t="n"/>
      <c r="T24" s="36">
        <f>IF(OR(H24="",S24=""),"",H24*S24)</f>
        <v/>
      </c>
    </row>
    <row r="25" ht="51.75" customHeight="1" s="24">
      <c r="A25" s="37" t="n"/>
      <c r="B25" s="37" t="n"/>
      <c r="C25" s="37" t="n"/>
      <c r="D25" s="37" t="n"/>
      <c r="E25" s="37" t="n"/>
      <c r="F25" s="39" t="n"/>
      <c r="G25" s="39" t="n"/>
      <c r="H25" s="40">
        <f>IF(OR(F25="",G25=""),"",F25*G25)</f>
        <v/>
      </c>
      <c r="I25" s="39" t="n"/>
      <c r="J25" s="39" t="n"/>
      <c r="K25" s="39" t="n"/>
      <c r="L25" s="37" t="n"/>
      <c r="M25" s="37" t="n"/>
      <c r="N25" s="37" t="n"/>
      <c r="O25" s="37" t="n"/>
      <c r="P25" s="41" t="n"/>
      <c r="Q25" s="41" t="n"/>
      <c r="R25" s="37" t="n"/>
      <c r="S25" s="42" t="n"/>
      <c r="T25" s="43">
        <f>IF(OR(H25="",S25=""),"",H25*S25)</f>
        <v/>
      </c>
    </row>
    <row r="26" ht="51.75" customHeight="1" s="24">
      <c r="A26" s="30" t="n"/>
      <c r="B26" s="30" t="n"/>
      <c r="C26" s="30" t="n"/>
      <c r="D26" s="30" t="n"/>
      <c r="E26" s="30" t="n"/>
      <c r="F26" s="32" t="n"/>
      <c r="G26" s="32" t="n"/>
      <c r="H26" s="33">
        <f>IF(OR(F26="",G26=""),"",F26*G26)</f>
        <v/>
      </c>
      <c r="I26" s="32" t="n"/>
      <c r="J26" s="32" t="n"/>
      <c r="K26" s="32" t="n"/>
      <c r="L26" s="30" t="n"/>
      <c r="M26" s="30" t="n"/>
      <c r="N26" s="30" t="n"/>
      <c r="O26" s="30" t="n"/>
      <c r="P26" s="34" t="n"/>
      <c r="Q26" s="34" t="n"/>
      <c r="R26" s="30" t="n"/>
      <c r="S26" s="35" t="n"/>
      <c r="T26" s="36">
        <f>IF(OR(H26="",S26=""),"",H26*S26)</f>
        <v/>
      </c>
    </row>
    <row r="27" ht="51.75" customHeight="1" s="24">
      <c r="A27" s="37" t="n"/>
      <c r="B27" s="37" t="n"/>
      <c r="C27" s="37" t="n"/>
      <c r="D27" s="37" t="n"/>
      <c r="E27" s="37" t="n"/>
      <c r="F27" s="39" t="n"/>
      <c r="G27" s="39" t="n"/>
      <c r="H27" s="40">
        <f>IF(OR(F27="",G27=""),"",F27*G27)</f>
        <v/>
      </c>
      <c r="I27" s="39" t="n"/>
      <c r="J27" s="39" t="n"/>
      <c r="K27" s="39" t="n"/>
      <c r="L27" s="37" t="n"/>
      <c r="M27" s="37" t="n"/>
      <c r="N27" s="37" t="n"/>
      <c r="O27" s="37" t="n"/>
      <c r="P27" s="41" t="n"/>
      <c r="Q27" s="41" t="n"/>
      <c r="R27" s="37" t="n"/>
      <c r="S27" s="42" t="n"/>
      <c r="T27" s="43">
        <f>IF(OR(H27="",S27=""),"",H27*S27)</f>
        <v/>
      </c>
    </row>
    <row r="28" ht="51.75" customHeight="1" s="24">
      <c r="A28" s="30" t="n"/>
      <c r="B28" s="30" t="n"/>
      <c r="C28" s="30" t="n"/>
      <c r="D28" s="30" t="n"/>
      <c r="E28" s="30" t="n"/>
      <c r="F28" s="32" t="n"/>
      <c r="G28" s="32" t="n"/>
      <c r="H28" s="33">
        <f>IF(OR(F28="",G28=""),"",F28*G28)</f>
        <v/>
      </c>
      <c r="I28" s="32" t="n"/>
      <c r="J28" s="32" t="n"/>
      <c r="K28" s="32" t="n"/>
      <c r="L28" s="30" t="n"/>
      <c r="M28" s="30" t="n"/>
      <c r="N28" s="30" t="n"/>
      <c r="O28" s="30" t="n"/>
      <c r="P28" s="34" t="n"/>
      <c r="Q28" s="34" t="n"/>
      <c r="R28" s="30" t="n"/>
      <c r="S28" s="35" t="n"/>
      <c r="T28" s="36">
        <f>IF(OR(H28="",S28=""),"",H28*S28)</f>
        <v/>
      </c>
    </row>
    <row r="29" ht="51.75" customHeight="1" s="24">
      <c r="A29" s="37" t="n"/>
      <c r="B29" s="37" t="n"/>
      <c r="C29" s="37" t="n"/>
      <c r="D29" s="37" t="n"/>
      <c r="E29" s="37" t="n"/>
      <c r="F29" s="39" t="n"/>
      <c r="G29" s="39" t="n"/>
      <c r="H29" s="40">
        <f>IF(OR(F29="",G29=""),"",F29*G29)</f>
        <v/>
      </c>
      <c r="I29" s="39" t="n"/>
      <c r="J29" s="39" t="n"/>
      <c r="K29" s="39" t="n"/>
      <c r="L29" s="37" t="n"/>
      <c r="M29" s="37" t="n"/>
      <c r="N29" s="37" t="n"/>
      <c r="O29" s="37" t="n"/>
      <c r="P29" s="41" t="n"/>
      <c r="Q29" s="41" t="n"/>
      <c r="R29" s="37" t="n"/>
      <c r="S29" s="42" t="n"/>
      <c r="T29" s="43">
        <f>IF(OR(H29="",S29=""),"",H29*S29)</f>
        <v/>
      </c>
    </row>
    <row r="30" ht="51.75" customHeight="1" s="24">
      <c r="A30" s="30" t="n"/>
      <c r="B30" s="30" t="n"/>
      <c r="C30" s="30" t="n"/>
      <c r="D30" s="30" t="n"/>
      <c r="E30" s="30" t="n"/>
      <c r="F30" s="32" t="n"/>
      <c r="G30" s="32" t="n"/>
      <c r="H30" s="33">
        <f>IF(OR(F30="",G30=""),"",F30*G30)</f>
        <v/>
      </c>
      <c r="I30" s="32" t="n"/>
      <c r="J30" s="32" t="n"/>
      <c r="K30" s="32" t="n"/>
      <c r="L30" s="30" t="n"/>
      <c r="M30" s="30" t="n"/>
      <c r="N30" s="30" t="n"/>
      <c r="O30" s="30" t="n"/>
      <c r="P30" s="34" t="n"/>
      <c r="Q30" s="34" t="n"/>
      <c r="R30" s="30" t="n"/>
      <c r="S30" s="35" t="n"/>
      <c r="T30" s="36">
        <f>IF(OR(H30="",S30=""),"",H30*S30)</f>
        <v/>
      </c>
    </row>
    <row r="31" ht="51.75" customHeight="1" s="24">
      <c r="A31" s="37" t="n"/>
      <c r="B31" s="37" t="n"/>
      <c r="C31" s="37" t="n"/>
      <c r="D31" s="37" t="n"/>
      <c r="E31" s="37" t="n"/>
      <c r="F31" s="39" t="n"/>
      <c r="G31" s="39" t="n"/>
      <c r="H31" s="40">
        <f>IF(OR(F31="",G31=""),"",F31*G31)</f>
        <v/>
      </c>
      <c r="I31" s="39" t="n"/>
      <c r="J31" s="39" t="n"/>
      <c r="K31" s="39" t="n"/>
      <c r="L31" s="37" t="n"/>
      <c r="M31" s="37" t="n"/>
      <c r="N31" s="37" t="n"/>
      <c r="O31" s="37" t="n"/>
      <c r="P31" s="41" t="n"/>
      <c r="Q31" s="41" t="n"/>
      <c r="R31" s="37" t="n"/>
      <c r="S31" s="42" t="n"/>
      <c r="T31" s="43">
        <f>IF(OR(H31="",S31=""),"",H31*S31)</f>
        <v/>
      </c>
    </row>
    <row r="32" ht="51.75" customHeight="1" s="24">
      <c r="A32" s="30" t="n"/>
      <c r="B32" s="30" t="n"/>
      <c r="C32" s="30" t="n"/>
      <c r="D32" s="30" t="n"/>
      <c r="E32" s="30" t="n"/>
      <c r="F32" s="32" t="n"/>
      <c r="G32" s="32" t="n"/>
      <c r="H32" s="33">
        <f>IF(OR(F32="",G32=""),"",F32*G32)</f>
        <v/>
      </c>
      <c r="I32" s="32" t="n"/>
      <c r="J32" s="32" t="n"/>
      <c r="K32" s="32" t="n"/>
      <c r="L32" s="30" t="n"/>
      <c r="M32" s="30" t="n"/>
      <c r="N32" s="30" t="n"/>
      <c r="O32" s="30" t="n"/>
      <c r="P32" s="34" t="n"/>
      <c r="Q32" s="34" t="n"/>
      <c r="R32" s="30" t="n"/>
      <c r="S32" s="35" t="n"/>
      <c r="T32" s="36">
        <f>IF(OR(H32="",S32=""),"",H32*S32)</f>
        <v/>
      </c>
    </row>
    <row r="33" ht="51.75" customHeight="1" s="24">
      <c r="A33" s="37" t="n"/>
      <c r="B33" s="37" t="n"/>
      <c r="C33" s="37" t="n"/>
      <c r="D33" s="37" t="n"/>
      <c r="E33" s="37" t="n"/>
      <c r="F33" s="39" t="n"/>
      <c r="G33" s="39" t="n"/>
      <c r="H33" s="40">
        <f>IF(OR(F33="",G33=""),"",F33*G33)</f>
        <v/>
      </c>
      <c r="I33" s="39" t="n"/>
      <c r="J33" s="39" t="n"/>
      <c r="K33" s="39" t="n"/>
      <c r="L33" s="37" t="n"/>
      <c r="M33" s="37" t="n"/>
      <c r="N33" s="37" t="n"/>
      <c r="O33" s="37" t="n"/>
      <c r="P33" s="41" t="n"/>
      <c r="Q33" s="41" t="n"/>
      <c r="R33" s="37" t="n"/>
      <c r="S33" s="42" t="n"/>
      <c r="T33" s="43">
        <f>IF(OR(H33="",S33=""),"",H33*S33)</f>
        <v/>
      </c>
    </row>
    <row r="34" ht="51.75" customHeight="1" s="24">
      <c r="A34" s="30" t="n"/>
      <c r="B34" s="30" t="n"/>
      <c r="C34" s="30" t="n"/>
      <c r="D34" s="30" t="n"/>
      <c r="E34" s="30" t="n"/>
      <c r="F34" s="32" t="n"/>
      <c r="G34" s="32" t="n"/>
      <c r="H34" s="33">
        <f>IF(OR(F34="",G34=""),"",F34*G34)</f>
        <v/>
      </c>
      <c r="I34" s="32" t="n"/>
      <c r="J34" s="32" t="n"/>
      <c r="K34" s="32" t="n"/>
      <c r="L34" s="30" t="n"/>
      <c r="M34" s="30" t="n"/>
      <c r="N34" s="30" t="n"/>
      <c r="O34" s="30" t="n"/>
      <c r="P34" s="34" t="n"/>
      <c r="Q34" s="34" t="n"/>
      <c r="R34" s="30" t="n"/>
      <c r="S34" s="35" t="n"/>
      <c r="T34" s="36">
        <f>IF(OR(H34="",S34=""),"",H34*S34)</f>
        <v/>
      </c>
    </row>
    <row r="35" ht="51.75" customHeight="1" s="24">
      <c r="A35" s="37" t="n"/>
      <c r="B35" s="37" t="n"/>
      <c r="C35" s="37" t="n"/>
      <c r="D35" s="37" t="n"/>
      <c r="E35" s="37" t="n"/>
      <c r="F35" s="39" t="n"/>
      <c r="G35" s="39" t="n"/>
      <c r="H35" s="40">
        <f>IF(OR(F35="",G35=""),"",F35*G35)</f>
        <v/>
      </c>
      <c r="I35" s="39" t="n"/>
      <c r="J35" s="39" t="n"/>
      <c r="K35" s="39" t="n"/>
      <c r="L35" s="37" t="n"/>
      <c r="M35" s="37" t="n"/>
      <c r="N35" s="37" t="n"/>
      <c r="O35" s="37" t="n"/>
      <c r="P35" s="41" t="n"/>
      <c r="Q35" s="41" t="n"/>
      <c r="R35" s="37" t="n"/>
      <c r="S35" s="42" t="n"/>
      <c r="T35" s="43">
        <f>IF(OR(H35="",S35=""),"",H35*S35)</f>
        <v/>
      </c>
    </row>
    <row r="36" ht="51.75" customHeight="1" s="24">
      <c r="A36" s="30" t="n"/>
      <c r="B36" s="30" t="n"/>
      <c r="C36" s="30" t="n"/>
      <c r="D36" s="30" t="n"/>
      <c r="E36" s="30" t="n"/>
      <c r="F36" s="32" t="n"/>
      <c r="G36" s="32" t="n"/>
      <c r="H36" s="33">
        <f>IF(OR(F36="",G36=""),"",F36*G36)</f>
        <v/>
      </c>
      <c r="I36" s="32" t="n"/>
      <c r="J36" s="32" t="n"/>
      <c r="K36" s="32" t="n"/>
      <c r="L36" s="30" t="n"/>
      <c r="M36" s="30" t="n"/>
      <c r="N36" s="30" t="n"/>
      <c r="O36" s="30" t="n"/>
      <c r="P36" s="34" t="n"/>
      <c r="Q36" s="34" t="n"/>
      <c r="R36" s="30" t="n"/>
      <c r="S36" s="35" t="n"/>
      <c r="T36" s="36">
        <f>IF(OR(H36="",S36=""),"",H36*S36)</f>
        <v/>
      </c>
    </row>
    <row r="37" ht="51.75" customHeight="1" s="24">
      <c r="A37" s="37" t="n"/>
      <c r="B37" s="37" t="n"/>
      <c r="C37" s="37" t="n"/>
      <c r="D37" s="37" t="n"/>
      <c r="E37" s="37" t="n"/>
      <c r="F37" s="39" t="n"/>
      <c r="G37" s="39" t="n"/>
      <c r="H37" s="40">
        <f>IF(OR(F37="",G37=""),"",F37*G37)</f>
        <v/>
      </c>
      <c r="I37" s="39" t="n"/>
      <c r="J37" s="39" t="n"/>
      <c r="K37" s="39" t="n"/>
      <c r="L37" s="37" t="n"/>
      <c r="M37" s="37" t="n"/>
      <c r="N37" s="37" t="n"/>
      <c r="O37" s="37" t="n"/>
      <c r="P37" s="41" t="n"/>
      <c r="Q37" s="41" t="n"/>
      <c r="R37" s="37" t="n"/>
      <c r="S37" s="42" t="n"/>
      <c r="T37" s="43">
        <f>IF(OR(H37="",S37=""),"",H37*S37)</f>
        <v/>
      </c>
    </row>
    <row r="38" ht="51.75" customHeight="1" s="24">
      <c r="A38" s="30" t="n"/>
      <c r="B38" s="30" t="n"/>
      <c r="C38" s="30" t="n"/>
      <c r="D38" s="30" t="n"/>
      <c r="E38" s="30" t="n"/>
      <c r="F38" s="32" t="n"/>
      <c r="G38" s="32" t="n"/>
      <c r="H38" s="33">
        <f>IF(OR(F38="",G38=""),"",F38*G38)</f>
        <v/>
      </c>
      <c r="I38" s="32" t="n"/>
      <c r="J38" s="32" t="n"/>
      <c r="K38" s="32" t="n"/>
      <c r="L38" s="30" t="n"/>
      <c r="M38" s="30" t="n"/>
      <c r="N38" s="30" t="n"/>
      <c r="O38" s="30" t="n"/>
      <c r="P38" s="34" t="n"/>
      <c r="Q38" s="34" t="n"/>
      <c r="R38" s="30" t="n"/>
      <c r="S38" s="35" t="n"/>
      <c r="T38" s="36">
        <f>IF(OR(H38="",S38=""),"",H38*S38)</f>
        <v/>
      </c>
    </row>
    <row r="39" ht="51.75" customHeight="1" s="24">
      <c r="A39" s="37" t="n"/>
      <c r="B39" s="37" t="n"/>
      <c r="C39" s="37" t="n"/>
      <c r="D39" s="37" t="n"/>
      <c r="E39" s="37" t="n"/>
      <c r="F39" s="39" t="n"/>
      <c r="G39" s="39" t="n"/>
      <c r="H39" s="40">
        <f>IF(OR(F39="",G39=""),"",F39*G39)</f>
        <v/>
      </c>
      <c r="I39" s="39" t="n"/>
      <c r="J39" s="39" t="n"/>
      <c r="K39" s="39" t="n"/>
      <c r="L39" s="37" t="n"/>
      <c r="M39" s="37" t="n"/>
      <c r="N39" s="37" t="n"/>
      <c r="O39" s="37" t="n"/>
      <c r="P39" s="41" t="n"/>
      <c r="Q39" s="41" t="n"/>
      <c r="R39" s="37" t="n"/>
      <c r="S39" s="42" t="n"/>
      <c r="T39" s="43">
        <f>IF(OR(H39="",S39=""),"",H39*S39)</f>
        <v/>
      </c>
    </row>
    <row r="40" ht="51.75" customHeight="1" s="24">
      <c r="A40" s="30" t="n"/>
      <c r="B40" s="30" t="n"/>
      <c r="C40" s="30" t="n"/>
      <c r="D40" s="30" t="n"/>
      <c r="E40" s="30" t="n"/>
      <c r="F40" s="32" t="n"/>
      <c r="G40" s="32" t="n"/>
      <c r="H40" s="33">
        <f>IF(OR(F40="",G40=""),"",F40*G40)</f>
        <v/>
      </c>
      <c r="I40" s="32" t="n"/>
      <c r="J40" s="32" t="n"/>
      <c r="K40" s="32" t="n"/>
      <c r="L40" s="30" t="n"/>
      <c r="M40" s="30" t="n"/>
      <c r="N40" s="30" t="n"/>
      <c r="O40" s="30" t="n"/>
      <c r="P40" s="34" t="n"/>
      <c r="Q40" s="34" t="n"/>
      <c r="R40" s="30" t="n"/>
      <c r="S40" s="35" t="n"/>
      <c r="T40" s="36">
        <f>IF(OR(H40="",S40=""),"",H40*S40)</f>
        <v/>
      </c>
    </row>
    <row r="41" ht="51.75" customHeight="1" s="24">
      <c r="A41" s="37" t="n"/>
      <c r="B41" s="37" t="n"/>
      <c r="C41" s="37" t="n"/>
      <c r="D41" s="37" t="n"/>
      <c r="E41" s="37" t="n"/>
      <c r="F41" s="39" t="n"/>
      <c r="G41" s="39" t="n"/>
      <c r="H41" s="40">
        <f>IF(OR(F41="",G41=""),"",F41*G41)</f>
        <v/>
      </c>
      <c r="I41" s="39" t="n"/>
      <c r="J41" s="39" t="n"/>
      <c r="K41" s="39" t="n"/>
      <c r="L41" s="37" t="n"/>
      <c r="M41" s="37" t="n"/>
      <c r="N41" s="37" t="n"/>
      <c r="O41" s="37" t="n"/>
      <c r="P41" s="41" t="n"/>
      <c r="Q41" s="41" t="n"/>
      <c r="R41" s="37" t="n"/>
      <c r="S41" s="42" t="n"/>
      <c r="T41" s="43">
        <f>IF(OR(H41="",S41=""),"",H41*S41)</f>
        <v/>
      </c>
    </row>
    <row r="42" ht="51.75" customHeight="1" s="24">
      <c r="A42" s="30" t="n"/>
      <c r="B42" s="30" t="n"/>
      <c r="C42" s="30" t="n"/>
      <c r="D42" s="30" t="n"/>
      <c r="E42" s="30" t="n"/>
      <c r="F42" s="32" t="n"/>
      <c r="G42" s="32" t="n"/>
      <c r="H42" s="33">
        <f>IF(OR(F42="",G42=""),"",F42*G42)</f>
        <v/>
      </c>
      <c r="I42" s="32" t="n"/>
      <c r="J42" s="32" t="n"/>
      <c r="K42" s="32" t="n"/>
      <c r="L42" s="30" t="n"/>
      <c r="M42" s="30" t="n"/>
      <c r="N42" s="30" t="n"/>
      <c r="O42" s="30" t="n"/>
      <c r="P42" s="34" t="n"/>
      <c r="Q42" s="34" t="n"/>
      <c r="R42" s="30" t="n"/>
      <c r="S42" s="35" t="n"/>
      <c r="T42" s="36">
        <f>IF(OR(H42="",S42=""),"",H42*S42)</f>
        <v/>
      </c>
    </row>
    <row r="43" ht="51.75" customHeight="1" s="24">
      <c r="A43" s="37" t="n"/>
      <c r="B43" s="37" t="n"/>
      <c r="C43" s="37" t="n"/>
      <c r="D43" s="37" t="n"/>
      <c r="E43" s="37" t="n"/>
      <c r="F43" s="39" t="n"/>
      <c r="G43" s="39" t="n"/>
      <c r="H43" s="40">
        <f>IF(OR(F43="",G43=""),"",F43*G43)</f>
        <v/>
      </c>
      <c r="I43" s="39" t="n"/>
      <c r="J43" s="39" t="n"/>
      <c r="K43" s="39" t="n"/>
      <c r="L43" s="37" t="n"/>
      <c r="M43" s="37" t="n"/>
      <c r="N43" s="37" t="n"/>
      <c r="O43" s="37" t="n"/>
      <c r="P43" s="41" t="n"/>
      <c r="Q43" s="41" t="n"/>
      <c r="R43" s="37" t="n"/>
      <c r="S43" s="42" t="n"/>
      <c r="T43" s="43">
        <f>IF(OR(H43="",S43=""),"",H43*S43)</f>
        <v/>
      </c>
    </row>
    <row r="44" ht="51.75" customHeight="1" s="24">
      <c r="A44" s="30" t="n"/>
      <c r="B44" s="30" t="n"/>
      <c r="C44" s="30" t="n"/>
      <c r="D44" s="30" t="n"/>
      <c r="E44" s="30" t="n"/>
      <c r="F44" s="32" t="n"/>
      <c r="G44" s="32" t="n"/>
      <c r="H44" s="33">
        <f>IF(OR(F44="",G44=""),"",F44*G44)</f>
        <v/>
      </c>
      <c r="I44" s="32" t="n"/>
      <c r="J44" s="32" t="n"/>
      <c r="K44" s="32" t="n"/>
      <c r="L44" s="30" t="n"/>
      <c r="M44" s="30" t="n"/>
      <c r="N44" s="30" t="n"/>
      <c r="O44" s="30" t="n"/>
      <c r="P44" s="34" t="n"/>
      <c r="Q44" s="34" t="n"/>
      <c r="R44" s="30" t="n"/>
      <c r="S44" s="35" t="n"/>
      <c r="T44" s="36">
        <f>IF(OR(H44="",S44=""),"",H44*S44)</f>
        <v/>
      </c>
    </row>
    <row r="45" ht="51.75" customHeight="1" s="24">
      <c r="A45" s="37" t="n"/>
      <c r="B45" s="37" t="n"/>
      <c r="C45" s="37" t="n"/>
      <c r="D45" s="37" t="n"/>
      <c r="E45" s="37" t="n"/>
      <c r="F45" s="39" t="n"/>
      <c r="G45" s="39" t="n"/>
      <c r="H45" s="40">
        <f>IF(OR(F45="",G45=""),"",F45*G45)</f>
        <v/>
      </c>
      <c r="I45" s="39" t="n"/>
      <c r="J45" s="39" t="n"/>
      <c r="K45" s="39" t="n"/>
      <c r="L45" s="37" t="n"/>
      <c r="M45" s="37" t="n"/>
      <c r="N45" s="37" t="n"/>
      <c r="O45" s="37" t="n"/>
      <c r="P45" s="41" t="n"/>
      <c r="Q45" s="41" t="n"/>
      <c r="R45" s="37" t="n"/>
      <c r="S45" s="42" t="n"/>
      <c r="T45" s="43">
        <f>IF(OR(H45="",S45=""),"",H45*S45)</f>
        <v/>
      </c>
    </row>
    <row r="46" ht="51.75" customHeight="1" s="24">
      <c r="A46" s="30" t="n"/>
      <c r="B46" s="30" t="n"/>
      <c r="C46" s="30" t="n"/>
      <c r="D46" s="30" t="n"/>
      <c r="E46" s="30" t="n"/>
      <c r="F46" s="32" t="n"/>
      <c r="G46" s="32" t="n"/>
      <c r="H46" s="33">
        <f>IF(OR(F46="",G46=""),"",F46*G46)</f>
        <v/>
      </c>
      <c r="I46" s="32" t="n"/>
      <c r="J46" s="32" t="n"/>
      <c r="K46" s="32" t="n"/>
      <c r="L46" s="30" t="n"/>
      <c r="M46" s="30" t="n"/>
      <c r="N46" s="30" t="n"/>
      <c r="O46" s="30" t="n"/>
      <c r="P46" s="34" t="n"/>
      <c r="Q46" s="34" t="n"/>
      <c r="R46" s="30" t="n"/>
      <c r="S46" s="35" t="n"/>
      <c r="T46" s="36">
        <f>IF(OR(H46="",S46=""),"",H46*S46)</f>
        <v/>
      </c>
    </row>
    <row r="47" ht="51.75" customHeight="1" s="24">
      <c r="A47" s="37" t="n"/>
      <c r="B47" s="37" t="n"/>
      <c r="C47" s="37" t="n"/>
      <c r="D47" s="37" t="n"/>
      <c r="E47" s="37" t="n"/>
      <c r="F47" s="39" t="n"/>
      <c r="G47" s="39" t="n"/>
      <c r="H47" s="40">
        <f>IF(OR(F47="",G47=""),"",F47*G47)</f>
        <v/>
      </c>
      <c r="I47" s="39" t="n"/>
      <c r="J47" s="39" t="n"/>
      <c r="K47" s="39" t="n"/>
      <c r="L47" s="37" t="n"/>
      <c r="M47" s="37" t="n"/>
      <c r="N47" s="37" t="n"/>
      <c r="O47" s="37" t="n"/>
      <c r="P47" s="41" t="n"/>
      <c r="Q47" s="41" t="n"/>
      <c r="R47" s="37" t="n"/>
      <c r="S47" s="42" t="n"/>
      <c r="T47" s="43">
        <f>IF(OR(H47="",S47=""),"",H47*S47)</f>
        <v/>
      </c>
    </row>
    <row r="48" ht="51.75" customHeight="1" s="24">
      <c r="A48" s="30" t="n"/>
      <c r="B48" s="30" t="n"/>
      <c r="C48" s="30" t="n"/>
      <c r="D48" s="30" t="n"/>
      <c r="E48" s="30" t="n"/>
      <c r="F48" s="32" t="n"/>
      <c r="G48" s="32" t="n"/>
      <c r="H48" s="33">
        <f>IF(OR(F48="",G48=""),"",F48*G48)</f>
        <v/>
      </c>
      <c r="I48" s="32" t="n"/>
      <c r="J48" s="32" t="n"/>
      <c r="K48" s="32" t="n"/>
      <c r="L48" s="30" t="n"/>
      <c r="M48" s="30" t="n"/>
      <c r="N48" s="30" t="n"/>
      <c r="O48" s="30" t="n"/>
      <c r="P48" s="34" t="n"/>
      <c r="Q48" s="34" t="n"/>
      <c r="R48" s="30" t="n"/>
      <c r="S48" s="35" t="n"/>
      <c r="T48" s="36">
        <f>IF(OR(H48="",S48=""),"",H48*S48)</f>
        <v/>
      </c>
    </row>
    <row r="49" ht="51.75" customHeight="1" s="24">
      <c r="A49" s="37" t="n"/>
      <c r="B49" s="37" t="n"/>
      <c r="C49" s="37" t="n"/>
      <c r="D49" s="37" t="n"/>
      <c r="E49" s="37" t="n"/>
      <c r="F49" s="39" t="n"/>
      <c r="G49" s="39" t="n"/>
      <c r="H49" s="40">
        <f>IF(OR(F49="",G49=""),"",F49*G49)</f>
        <v/>
      </c>
      <c r="I49" s="39" t="n"/>
      <c r="J49" s="39" t="n"/>
      <c r="K49" s="39" t="n"/>
      <c r="L49" s="37" t="n"/>
      <c r="M49" s="37" t="n"/>
      <c r="N49" s="37" t="n"/>
      <c r="O49" s="37" t="n"/>
      <c r="P49" s="41" t="n"/>
      <c r="Q49" s="41" t="n"/>
      <c r="R49" s="37" t="n"/>
      <c r="S49" s="42" t="n"/>
      <c r="T49" s="43">
        <f>IF(OR(H49="",S49=""),"",H49*S49)</f>
        <v/>
      </c>
    </row>
    <row r="50" ht="51.75" customHeight="1" s="24">
      <c r="A50" s="30" t="n"/>
      <c r="B50" s="30" t="n"/>
      <c r="C50" s="30" t="n"/>
      <c r="D50" s="30" t="n"/>
      <c r="E50" s="30" t="n"/>
      <c r="F50" s="32" t="n"/>
      <c r="G50" s="32" t="n"/>
      <c r="H50" s="33">
        <f>IF(OR(F50="",G50=""),"",F50*G50)</f>
        <v/>
      </c>
      <c r="I50" s="32" t="n"/>
      <c r="J50" s="32" t="n"/>
      <c r="K50" s="32" t="n"/>
      <c r="L50" s="30" t="n"/>
      <c r="M50" s="30" t="n"/>
      <c r="N50" s="30" t="n"/>
      <c r="O50" s="30" t="n"/>
      <c r="P50" s="34" t="n"/>
      <c r="Q50" s="34" t="n"/>
      <c r="R50" s="30" t="n"/>
      <c r="S50" s="35" t="n"/>
      <c r="T50" s="36">
        <f>IF(OR(H50="",S50=""),"",H50*S50)</f>
        <v/>
      </c>
    </row>
    <row r="51" ht="51.75" customHeight="1" s="24">
      <c r="A51" s="37" t="n"/>
      <c r="B51" s="37" t="n"/>
      <c r="C51" s="37" t="n"/>
      <c r="D51" s="37" t="n"/>
      <c r="E51" s="37" t="n"/>
      <c r="F51" s="39" t="n"/>
      <c r="G51" s="39" t="n"/>
      <c r="H51" s="40">
        <f>IF(OR(F51="",G51=""),"",F51*G51)</f>
        <v/>
      </c>
      <c r="I51" s="39" t="n"/>
      <c r="J51" s="39" t="n"/>
      <c r="K51" s="39" t="n"/>
      <c r="L51" s="37" t="n"/>
      <c r="M51" s="37" t="n"/>
      <c r="N51" s="37" t="n"/>
      <c r="O51" s="37" t="n"/>
      <c r="P51" s="41" t="n"/>
      <c r="Q51" s="41" t="n"/>
      <c r="R51" s="37" t="n"/>
      <c r="S51" s="42" t="n"/>
      <c r="T51" s="43">
        <f>IF(OR(H51="",S51=""),"",H51*S51)</f>
        <v/>
      </c>
    </row>
    <row r="52" ht="51.75" customHeight="1" s="24">
      <c r="A52" s="30" t="n"/>
      <c r="B52" s="30" t="n"/>
      <c r="C52" s="30" t="n"/>
      <c r="D52" s="30" t="n"/>
      <c r="E52" s="30" t="n"/>
      <c r="F52" s="32" t="n"/>
      <c r="G52" s="32" t="n"/>
      <c r="H52" s="33">
        <f>IF(OR(F52="",G52=""),"",F52*G52)</f>
        <v/>
      </c>
      <c r="I52" s="32" t="n"/>
      <c r="J52" s="32" t="n"/>
      <c r="K52" s="32" t="n"/>
      <c r="L52" s="30" t="n"/>
      <c r="M52" s="30" t="n"/>
      <c r="N52" s="30" t="n"/>
      <c r="O52" s="30" t="n"/>
      <c r="P52" s="34" t="n"/>
      <c r="Q52" s="34" t="n"/>
      <c r="R52" s="30" t="n"/>
      <c r="S52" s="35" t="n"/>
      <c r="T52" s="36">
        <f>IF(OR(H52="",S52=""),"",H52*S52)</f>
        <v/>
      </c>
    </row>
    <row r="53" ht="51.75" customHeight="1" s="24">
      <c r="A53" s="37" t="n"/>
      <c r="B53" s="37" t="n"/>
      <c r="C53" s="37" t="n"/>
      <c r="D53" s="37" t="n"/>
      <c r="E53" s="37" t="n"/>
      <c r="F53" s="39" t="n"/>
      <c r="G53" s="39" t="n"/>
      <c r="H53" s="40">
        <f>IF(OR(F53="",G53=""),"",F53*G53)</f>
        <v/>
      </c>
      <c r="I53" s="39" t="n"/>
      <c r="J53" s="39" t="n"/>
      <c r="K53" s="39" t="n"/>
      <c r="L53" s="37" t="n"/>
      <c r="M53" s="37" t="n"/>
      <c r="N53" s="37" t="n"/>
      <c r="O53" s="37" t="n"/>
      <c r="P53" s="41" t="n"/>
      <c r="Q53" s="41" t="n"/>
      <c r="R53" s="37" t="n"/>
      <c r="S53" s="42" t="n"/>
      <c r="T53" s="43">
        <f>IF(OR(H53="",S53=""),"",H53*S53)</f>
        <v/>
      </c>
    </row>
    <row r="54" ht="51.75" customHeight="1" s="24">
      <c r="A54" s="30" t="n"/>
      <c r="B54" s="30" t="n"/>
      <c r="C54" s="30" t="n"/>
      <c r="D54" s="30" t="n"/>
      <c r="E54" s="30" t="n"/>
      <c r="F54" s="32" t="n"/>
      <c r="G54" s="32" t="n"/>
      <c r="H54" s="33">
        <f>IF(OR(F54="",G54=""),"",F54*G54)</f>
        <v/>
      </c>
      <c r="I54" s="32" t="n"/>
      <c r="J54" s="32" t="n"/>
      <c r="K54" s="32" t="n"/>
      <c r="L54" s="30" t="n"/>
      <c r="M54" s="30" t="n"/>
      <c r="N54" s="30" t="n"/>
      <c r="O54" s="30" t="n"/>
      <c r="P54" s="34" t="n"/>
      <c r="Q54" s="34" t="n"/>
      <c r="R54" s="30" t="n"/>
      <c r="S54" s="35" t="n"/>
      <c r="T54" s="36">
        <f>IF(OR(H54="",S54=""),"",H54*S54)</f>
        <v/>
      </c>
    </row>
    <row r="55" ht="51.75" customHeight="1" s="24">
      <c r="A55" s="37" t="n"/>
      <c r="B55" s="37" t="n"/>
      <c r="C55" s="37" t="n"/>
      <c r="D55" s="37" t="n"/>
      <c r="E55" s="37" t="n"/>
      <c r="F55" s="39" t="n"/>
      <c r="G55" s="39" t="n"/>
      <c r="H55" s="40">
        <f>IF(OR(F55="",G55=""),"",F55*G55)</f>
        <v/>
      </c>
      <c r="I55" s="39" t="n"/>
      <c r="J55" s="39" t="n"/>
      <c r="K55" s="39" t="n"/>
      <c r="L55" s="37" t="n"/>
      <c r="M55" s="37" t="n"/>
      <c r="N55" s="37" t="n"/>
      <c r="O55" s="37" t="n"/>
      <c r="P55" s="41" t="n"/>
      <c r="Q55" s="41" t="n"/>
      <c r="R55" s="37" t="n"/>
      <c r="S55" s="42" t="n"/>
      <c r="T55" s="43">
        <f>IF(OR(H55="",S55=""),"",H55*S55)</f>
        <v/>
      </c>
    </row>
    <row r="56" ht="51.75" customHeight="1" s="24">
      <c r="A56" s="30" t="n"/>
      <c r="B56" s="30" t="n"/>
      <c r="C56" s="30" t="n"/>
      <c r="D56" s="30" t="n"/>
      <c r="E56" s="30" t="n"/>
      <c r="F56" s="32" t="n"/>
      <c r="G56" s="32" t="n"/>
      <c r="H56" s="33">
        <f>IF(OR(F56="",G56=""),"",F56*G56)</f>
        <v/>
      </c>
      <c r="I56" s="32" t="n"/>
      <c r="J56" s="32" t="n"/>
      <c r="K56" s="32" t="n"/>
      <c r="L56" s="30" t="n"/>
      <c r="M56" s="30" t="n"/>
      <c r="N56" s="30" t="n"/>
      <c r="O56" s="30" t="n"/>
      <c r="P56" s="34" t="n"/>
      <c r="Q56" s="34" t="n"/>
      <c r="R56" s="30" t="n"/>
      <c r="S56" s="35" t="n"/>
      <c r="T56" s="36">
        <f>IF(OR(H56="",S56=""),"",H56*S56)</f>
        <v/>
      </c>
    </row>
    <row r="57" ht="51.75" customHeight="1" s="24">
      <c r="A57" s="37" t="n"/>
      <c r="B57" s="37" t="n"/>
      <c r="C57" s="37" t="n"/>
      <c r="D57" s="37" t="n"/>
      <c r="E57" s="37" t="n"/>
      <c r="F57" s="39" t="n"/>
      <c r="G57" s="39" t="n"/>
      <c r="H57" s="40">
        <f>IF(OR(F57="",G57=""),"",F57*G57)</f>
        <v/>
      </c>
      <c r="I57" s="39" t="n"/>
      <c r="J57" s="39" t="n"/>
      <c r="K57" s="39" t="n"/>
      <c r="L57" s="37" t="n"/>
      <c r="M57" s="37" t="n"/>
      <c r="N57" s="37" t="n"/>
      <c r="O57" s="37" t="n"/>
      <c r="P57" s="41" t="n"/>
      <c r="Q57" s="41" t="n"/>
      <c r="R57" s="37" t="n"/>
      <c r="S57" s="42" t="n"/>
      <c r="T57" s="43">
        <f>IF(OR(H57="",S57=""),"",H57*S57)</f>
        <v/>
      </c>
    </row>
    <row r="58" ht="51.75" customHeight="1" s="24">
      <c r="A58" s="30" t="n"/>
      <c r="B58" s="30" t="n"/>
      <c r="C58" s="30" t="n"/>
      <c r="D58" s="30" t="n"/>
      <c r="E58" s="30" t="n"/>
      <c r="F58" s="32" t="n"/>
      <c r="G58" s="32" t="n"/>
      <c r="H58" s="33">
        <f>IF(OR(F58="",G58=""),"",F58*G58)</f>
        <v/>
      </c>
      <c r="I58" s="32" t="n"/>
      <c r="J58" s="32" t="n"/>
      <c r="K58" s="32" t="n"/>
      <c r="L58" s="30" t="n"/>
      <c r="M58" s="30" t="n"/>
      <c r="N58" s="30" t="n"/>
      <c r="O58" s="30" t="n"/>
      <c r="P58" s="34" t="n"/>
      <c r="Q58" s="34" t="n"/>
      <c r="R58" s="30" t="n"/>
      <c r="S58" s="35" t="n"/>
      <c r="T58" s="36">
        <f>IF(OR(H58="",S58=""),"",H58*S58)</f>
        <v/>
      </c>
    </row>
    <row r="59" ht="51.75" customHeight="1" s="24">
      <c r="A59" s="37" t="n"/>
      <c r="B59" s="37" t="n"/>
      <c r="C59" s="37" t="n"/>
      <c r="D59" s="37" t="n"/>
      <c r="E59" s="37" t="n"/>
      <c r="F59" s="39" t="n"/>
      <c r="G59" s="39" t="n"/>
      <c r="H59" s="40">
        <f>IF(OR(F59="",G59=""),"",F59*G59)</f>
        <v/>
      </c>
      <c r="I59" s="39" t="n"/>
      <c r="J59" s="39" t="n"/>
      <c r="K59" s="39" t="n"/>
      <c r="L59" s="37" t="n"/>
      <c r="M59" s="37" t="n"/>
      <c r="N59" s="37" t="n"/>
      <c r="O59" s="37" t="n"/>
      <c r="P59" s="41" t="n"/>
      <c r="Q59" s="41" t="n"/>
      <c r="R59" s="37" t="n"/>
      <c r="S59" s="42" t="n"/>
      <c r="T59" s="43">
        <f>IF(OR(H59="",S59=""),"",H59*S59)</f>
        <v/>
      </c>
    </row>
    <row r="60" ht="51.75" customHeight="1" s="24">
      <c r="A60" s="30" t="n"/>
      <c r="B60" s="30" t="n"/>
      <c r="C60" s="30" t="n"/>
      <c r="D60" s="30" t="n"/>
      <c r="E60" s="30" t="n"/>
      <c r="F60" s="32" t="n"/>
      <c r="G60" s="32" t="n"/>
      <c r="H60" s="33">
        <f>IF(OR(F60="",G60=""),"",F60*G60)</f>
        <v/>
      </c>
      <c r="I60" s="32" t="n"/>
      <c r="J60" s="32" t="n"/>
      <c r="K60" s="32" t="n"/>
      <c r="L60" s="30" t="n"/>
      <c r="M60" s="30" t="n"/>
      <c r="N60" s="30" t="n"/>
      <c r="O60" s="30" t="n"/>
      <c r="P60" s="34" t="n"/>
      <c r="Q60" s="34" t="n"/>
      <c r="R60" s="30" t="n"/>
      <c r="S60" s="35" t="n"/>
      <c r="T60" s="36">
        <f>IF(OR(H60="",S60=""),"",H60*S60)</f>
        <v/>
      </c>
    </row>
    <row r="61" ht="51.75" customHeight="1" s="24">
      <c r="A61" s="37" t="n"/>
      <c r="B61" s="37" t="n"/>
      <c r="C61" s="37" t="n"/>
      <c r="D61" s="37" t="n"/>
      <c r="E61" s="37" t="n"/>
      <c r="F61" s="39" t="n"/>
      <c r="G61" s="39" t="n"/>
      <c r="H61" s="40">
        <f>IF(OR(F61="",G61=""),"",F61*G61)</f>
        <v/>
      </c>
      <c r="I61" s="39" t="n"/>
      <c r="J61" s="39" t="n"/>
      <c r="K61" s="39" t="n"/>
      <c r="L61" s="37" t="n"/>
      <c r="M61" s="37" t="n"/>
      <c r="N61" s="37" t="n"/>
      <c r="O61" s="37" t="n"/>
      <c r="P61" s="41" t="n"/>
      <c r="Q61" s="41" t="n"/>
      <c r="R61" s="37" t="n"/>
      <c r="S61" s="42" t="n"/>
      <c r="T61" s="43">
        <f>IF(OR(H61="",S61=""),"",H61*S61)</f>
        <v/>
      </c>
    </row>
    <row r="62" ht="51.75" customHeight="1" s="24">
      <c r="A62" s="30" t="n"/>
      <c r="B62" s="30" t="n"/>
      <c r="C62" s="30" t="n"/>
      <c r="D62" s="30" t="n"/>
      <c r="E62" s="30" t="n"/>
      <c r="F62" s="32" t="n"/>
      <c r="G62" s="32" t="n"/>
      <c r="H62" s="33">
        <f>IF(OR(F62="",G62=""),"",F62*G62)</f>
        <v/>
      </c>
      <c r="I62" s="32" t="n"/>
      <c r="J62" s="32" t="n"/>
      <c r="K62" s="32" t="n"/>
      <c r="L62" s="30" t="n"/>
      <c r="M62" s="30" t="n"/>
      <c r="N62" s="30" t="n"/>
      <c r="O62" s="30" t="n"/>
      <c r="P62" s="34" t="n"/>
      <c r="Q62" s="34" t="n"/>
      <c r="R62" s="30" t="n"/>
      <c r="S62" s="35" t="n"/>
      <c r="T62" s="36">
        <f>IF(OR(H62="",S62=""),"",H62*S62)</f>
        <v/>
      </c>
    </row>
    <row r="63" ht="51.75" customHeight="1" s="24">
      <c r="A63" s="37" t="n"/>
      <c r="B63" s="37" t="n"/>
      <c r="C63" s="37" t="n"/>
      <c r="D63" s="37" t="n"/>
      <c r="E63" s="37" t="n"/>
      <c r="F63" s="39" t="n"/>
      <c r="G63" s="39" t="n"/>
      <c r="H63" s="40">
        <f>IF(OR(F63="",G63=""),"",F63*G63)</f>
        <v/>
      </c>
      <c r="I63" s="39" t="n"/>
      <c r="J63" s="39" t="n"/>
      <c r="K63" s="39" t="n"/>
      <c r="L63" s="37" t="n"/>
      <c r="M63" s="37" t="n"/>
      <c r="N63" s="37" t="n"/>
      <c r="O63" s="37" t="n"/>
      <c r="P63" s="41" t="n"/>
      <c r="Q63" s="41" t="n"/>
      <c r="R63" s="37" t="n"/>
      <c r="S63" s="42" t="n"/>
      <c r="T63" s="43">
        <f>IF(OR(H63="",S63=""),"",H63*S63)</f>
        <v/>
      </c>
    </row>
    <row r="64" ht="51.75" customHeight="1" s="24">
      <c r="A64" s="30" t="n"/>
      <c r="B64" s="30" t="n"/>
      <c r="C64" s="30" t="n"/>
      <c r="D64" s="30" t="n"/>
      <c r="E64" s="30" t="n"/>
      <c r="F64" s="32" t="n"/>
      <c r="G64" s="32" t="n"/>
      <c r="H64" s="33">
        <f>IF(OR(F64="",G64=""),"",F64*G64)</f>
        <v/>
      </c>
      <c r="I64" s="32" t="n"/>
      <c r="J64" s="32" t="n"/>
      <c r="K64" s="32" t="n"/>
      <c r="L64" s="30" t="n"/>
      <c r="M64" s="30" t="n"/>
      <c r="N64" s="30" t="n"/>
      <c r="O64" s="30" t="n"/>
      <c r="P64" s="34" t="n"/>
      <c r="Q64" s="34" t="n"/>
      <c r="R64" s="30" t="n"/>
      <c r="S64" s="35" t="n"/>
      <c r="T64" s="36">
        <f>IF(OR(H64="",S64=""),"",H64*S64)</f>
        <v/>
      </c>
    </row>
    <row r="65" ht="51.75" customHeight="1" s="24">
      <c r="A65" s="37" t="n"/>
      <c r="B65" s="37" t="n"/>
      <c r="C65" s="37" t="n"/>
      <c r="D65" s="37" t="n"/>
      <c r="E65" s="37" t="n"/>
      <c r="F65" s="39" t="n"/>
      <c r="G65" s="39" t="n"/>
      <c r="H65" s="40">
        <f>IF(OR(F65="",G65=""),"",F65*G65)</f>
        <v/>
      </c>
      <c r="I65" s="39" t="n"/>
      <c r="J65" s="39" t="n"/>
      <c r="K65" s="39" t="n"/>
      <c r="L65" s="37" t="n"/>
      <c r="M65" s="37" t="n"/>
      <c r="N65" s="37" t="n"/>
      <c r="O65" s="37" t="n"/>
      <c r="P65" s="41" t="n"/>
      <c r="Q65" s="41" t="n"/>
      <c r="R65" s="37" t="n"/>
      <c r="S65" s="42" t="n"/>
      <c r="T65" s="43">
        <f>IF(OR(H65="",S65=""),"",H65*S65)</f>
        <v/>
      </c>
    </row>
    <row r="66" ht="51.75" customHeight="1" s="24">
      <c r="A66" s="30" t="n"/>
      <c r="B66" s="30" t="n"/>
      <c r="C66" s="30" t="n"/>
      <c r="D66" s="30" t="n"/>
      <c r="E66" s="30" t="n"/>
      <c r="F66" s="32" t="n"/>
      <c r="G66" s="32" t="n"/>
      <c r="H66" s="33">
        <f>IF(OR(F66="",G66=""),"",F66*G66)</f>
        <v/>
      </c>
      <c r="I66" s="32" t="n"/>
      <c r="J66" s="32" t="n"/>
      <c r="K66" s="32" t="n"/>
      <c r="L66" s="30" t="n"/>
      <c r="M66" s="30" t="n"/>
      <c r="N66" s="30" t="n"/>
      <c r="O66" s="30" t="n"/>
      <c r="P66" s="34" t="n"/>
      <c r="Q66" s="34" t="n"/>
      <c r="R66" s="30" t="n"/>
      <c r="S66" s="35" t="n"/>
      <c r="T66" s="36">
        <f>IF(OR(H66="",S66=""),"",H66*S66)</f>
        <v/>
      </c>
    </row>
    <row r="67" ht="51.75" customHeight="1" s="24">
      <c r="A67" s="37" t="n"/>
      <c r="B67" s="37" t="n"/>
      <c r="C67" s="37" t="n"/>
      <c r="D67" s="37" t="n"/>
      <c r="E67" s="37" t="n"/>
      <c r="F67" s="39" t="n"/>
      <c r="G67" s="39" t="n"/>
      <c r="H67" s="40">
        <f>IF(OR(F67="",G67=""),"",F67*G67)</f>
        <v/>
      </c>
      <c r="I67" s="39" t="n"/>
      <c r="J67" s="39" t="n"/>
      <c r="K67" s="39" t="n"/>
      <c r="L67" s="37" t="n"/>
      <c r="M67" s="37" t="n"/>
      <c r="N67" s="37" t="n"/>
      <c r="O67" s="37" t="n"/>
      <c r="P67" s="41" t="n"/>
      <c r="Q67" s="41" t="n"/>
      <c r="R67" s="37" t="n"/>
      <c r="S67" s="42" t="n"/>
      <c r="T67" s="43">
        <f>IF(OR(H67="",S67=""),"",H67*S67)</f>
        <v/>
      </c>
    </row>
    <row r="68" ht="51.75" customHeight="1" s="24">
      <c r="A68" s="30" t="n"/>
      <c r="B68" s="30" t="n"/>
      <c r="C68" s="30" t="n"/>
      <c r="D68" s="30" t="n"/>
      <c r="E68" s="30" t="n"/>
      <c r="F68" s="32" t="n"/>
      <c r="G68" s="32" t="n"/>
      <c r="H68" s="33">
        <f>IF(OR(F68="",G68=""),"",F68*G68)</f>
        <v/>
      </c>
      <c r="I68" s="32" t="n"/>
      <c r="J68" s="32" t="n"/>
      <c r="K68" s="32" t="n"/>
      <c r="L68" s="30" t="n"/>
      <c r="M68" s="30" t="n"/>
      <c r="N68" s="30" t="n"/>
      <c r="O68" s="30" t="n"/>
      <c r="P68" s="34" t="n"/>
      <c r="Q68" s="34" t="n"/>
      <c r="R68" s="30" t="n"/>
      <c r="S68" s="35" t="n"/>
      <c r="T68" s="36">
        <f>IF(OR(H68="",S68=""),"",H68*S68)</f>
        <v/>
      </c>
    </row>
    <row r="69" ht="51.75" customHeight="1" s="24">
      <c r="A69" s="37" t="n"/>
      <c r="B69" s="37" t="n"/>
      <c r="C69" s="37" t="n"/>
      <c r="D69" s="37" t="n"/>
      <c r="E69" s="37" t="n"/>
      <c r="F69" s="39" t="n"/>
      <c r="G69" s="39" t="n"/>
      <c r="H69" s="40">
        <f>IF(OR(F69="",G69=""),"",F69*G69)</f>
        <v/>
      </c>
      <c r="I69" s="39" t="n"/>
      <c r="J69" s="39" t="n"/>
      <c r="K69" s="39" t="n"/>
      <c r="L69" s="37" t="n"/>
      <c r="M69" s="37" t="n"/>
      <c r="N69" s="37" t="n"/>
      <c r="O69" s="37" t="n"/>
      <c r="P69" s="41" t="n"/>
      <c r="Q69" s="41" t="n"/>
      <c r="R69" s="37" t="n"/>
      <c r="S69" s="42" t="n"/>
      <c r="T69" s="43">
        <f>IF(OR(H69="",S69=""),"",H69*S69)</f>
        <v/>
      </c>
    </row>
    <row r="70" ht="51.75" customHeight="1" s="24">
      <c r="A70" s="52" t="n"/>
      <c r="B70" s="52" t="n"/>
      <c r="C70" s="52" t="n"/>
      <c r="D70" s="52" t="n"/>
      <c r="E70" s="52" t="n"/>
      <c r="F70" s="52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3" t="n"/>
      <c r="Q70" s="53" t="n"/>
      <c r="R70" s="52" t="n"/>
      <c r="S70" s="54" t="n"/>
      <c r="T70" s="54" t="n"/>
    </row>
    <row r="71" ht="51.75" customHeight="1" s="24">
      <c r="A71" s="52" t="n"/>
      <c r="B71" s="52" t="n"/>
      <c r="C71" s="52" t="n"/>
      <c r="D71" s="52" t="n"/>
      <c r="E71" s="52" t="n"/>
      <c r="F71" s="52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3" t="n"/>
      <c r="Q71" s="53" t="n"/>
      <c r="R71" s="52" t="n"/>
      <c r="S71" s="54" t="n"/>
      <c r="T71" s="54" t="n"/>
    </row>
    <row r="72" ht="51.75" customHeight="1" s="24">
      <c r="A72" s="52" t="n"/>
      <c r="B72" s="52" t="n"/>
      <c r="C72" s="52" t="n"/>
      <c r="D72" s="52" t="n"/>
      <c r="E72" s="52" t="n"/>
      <c r="F72" s="52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3" t="n"/>
      <c r="Q72" s="53" t="n"/>
      <c r="R72" s="52" t="n"/>
      <c r="S72" s="54" t="n"/>
      <c r="T72" s="54" t="n"/>
    </row>
    <row r="73" ht="51.75" customHeight="1" s="24">
      <c r="A73" s="52" t="n"/>
      <c r="B73" s="52" t="n"/>
      <c r="C73" s="52" t="n"/>
      <c r="D73" s="52" t="n"/>
      <c r="E73" s="52" t="n"/>
      <c r="F73" s="52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3" t="n"/>
      <c r="Q73" s="53" t="n"/>
      <c r="R73" s="52" t="n"/>
      <c r="S73" s="54" t="n"/>
      <c r="T73" s="54" t="n"/>
    </row>
    <row r="74" ht="51.75" customHeight="1" s="24">
      <c r="A74" s="52" t="n"/>
      <c r="B74" s="52" t="n"/>
      <c r="C74" s="52" t="n"/>
      <c r="D74" s="52" t="n"/>
      <c r="E74" s="52" t="n"/>
      <c r="F74" s="52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3" t="n"/>
      <c r="Q74" s="53" t="n"/>
      <c r="R74" s="52" t="n"/>
      <c r="S74" s="54" t="n"/>
      <c r="T74" s="54" t="n"/>
    </row>
    <row r="75" ht="51.75" customHeight="1" s="24">
      <c r="A75" s="52" t="n"/>
      <c r="B75" s="52" t="n"/>
      <c r="C75" s="52" t="n"/>
      <c r="D75" s="52" t="n"/>
      <c r="E75" s="52" t="n"/>
      <c r="F75" s="52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3" t="n"/>
      <c r="Q75" s="53" t="n"/>
      <c r="R75" s="52" t="n"/>
      <c r="S75" s="54" t="n"/>
      <c r="T75" s="54" t="n"/>
    </row>
    <row r="76" ht="51.75" customHeight="1" s="24">
      <c r="A76" s="52" t="n"/>
      <c r="B76" s="52" t="n"/>
      <c r="C76" s="52" t="n"/>
      <c r="D76" s="52" t="n"/>
      <c r="E76" s="52" t="n"/>
      <c r="F76" s="52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3" t="n"/>
      <c r="Q76" s="53" t="n"/>
      <c r="R76" s="52" t="n"/>
      <c r="S76" s="54" t="n"/>
      <c r="T76" s="54" t="n"/>
    </row>
    <row r="77" ht="51.75" customHeight="1" s="24">
      <c r="A77" s="52" t="n"/>
      <c r="B77" s="52" t="n"/>
      <c r="C77" s="52" t="n"/>
      <c r="D77" s="52" t="n"/>
      <c r="E77" s="52" t="n"/>
      <c r="F77" s="52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3" t="n"/>
      <c r="Q77" s="53" t="n"/>
      <c r="R77" s="52" t="n"/>
      <c r="S77" s="54" t="n"/>
      <c r="T77" s="54" t="n"/>
    </row>
    <row r="78" ht="51.75" customHeight="1" s="24">
      <c r="A78" s="52" t="n"/>
      <c r="B78" s="52" t="n"/>
      <c r="C78" s="52" t="n"/>
      <c r="D78" s="52" t="n"/>
      <c r="E78" s="52" t="n"/>
      <c r="F78" s="52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3" t="n"/>
      <c r="Q78" s="53" t="n"/>
      <c r="R78" s="52" t="n"/>
      <c r="S78" s="54" t="n"/>
      <c r="T78" s="54" t="n"/>
    </row>
    <row r="79" ht="51.75" customHeight="1" s="24">
      <c r="A79" s="52" t="n"/>
      <c r="B79" s="52" t="n"/>
      <c r="C79" s="52" t="n"/>
      <c r="D79" s="52" t="n"/>
      <c r="E79" s="52" t="n"/>
      <c r="F79" s="52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3" t="n"/>
      <c r="Q79" s="53" t="n"/>
      <c r="R79" s="52" t="n"/>
      <c r="S79" s="54" t="n"/>
      <c r="T79" s="54" t="n"/>
    </row>
    <row r="80" ht="51.75" customHeight="1" s="24">
      <c r="A80" s="52" t="n"/>
      <c r="B80" s="52" t="n"/>
      <c r="C80" s="52" t="n"/>
      <c r="D80" s="52" t="n"/>
      <c r="E80" s="52" t="n"/>
      <c r="F80" s="52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3" t="n"/>
      <c r="Q80" s="53" t="n"/>
      <c r="R80" s="52" t="n"/>
      <c r="S80" s="54" t="n"/>
      <c r="T80" s="54" t="n"/>
    </row>
    <row r="81" ht="51.75" customHeight="1" s="24">
      <c r="A81" s="52" t="n"/>
      <c r="B81" s="52" t="n"/>
      <c r="C81" s="52" t="n"/>
      <c r="D81" s="52" t="n"/>
      <c r="E81" s="52" t="n"/>
      <c r="F81" s="52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3" t="n"/>
      <c r="Q81" s="53" t="n"/>
      <c r="R81" s="52" t="n"/>
      <c r="S81" s="54" t="n"/>
      <c r="T81" s="54" t="n"/>
    </row>
    <row r="82" ht="51.75" customHeight="1" s="24">
      <c r="A82" s="52" t="n"/>
      <c r="B82" s="52" t="n"/>
      <c r="C82" s="52" t="n"/>
      <c r="D82" s="52" t="n"/>
      <c r="E82" s="52" t="n"/>
      <c r="F82" s="52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3" t="n"/>
      <c r="Q82" s="53" t="n"/>
      <c r="R82" s="52" t="n"/>
      <c r="S82" s="54" t="n"/>
      <c r="T82" s="54" t="n"/>
    </row>
    <row r="83" ht="51.75" customHeight="1" s="24">
      <c r="A83" s="52" t="n"/>
      <c r="B83" s="52" t="n"/>
      <c r="C83" s="52" t="n"/>
      <c r="D83" s="52" t="n"/>
      <c r="E83" s="52" t="n"/>
      <c r="F83" s="52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3" t="n"/>
      <c r="Q83" s="53" t="n"/>
      <c r="R83" s="52" t="n"/>
      <c r="S83" s="54" t="n"/>
      <c r="T83" s="54" t="n"/>
    </row>
    <row r="84" ht="51.75" customHeight="1" s="24">
      <c r="A84" s="52" t="n"/>
      <c r="B84" s="52" t="n"/>
      <c r="C84" s="52" t="n"/>
      <c r="D84" s="52" t="n"/>
      <c r="E84" s="52" t="n"/>
      <c r="F84" s="52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3" t="n"/>
      <c r="Q84" s="53" t="n"/>
      <c r="R84" s="52" t="n"/>
      <c r="S84" s="54" t="n"/>
      <c r="T84" s="54" t="n"/>
    </row>
    <row r="85" ht="51.75" customHeight="1" s="24">
      <c r="A85" s="52" t="n"/>
      <c r="B85" s="52" t="n"/>
      <c r="C85" s="52" t="n"/>
      <c r="D85" s="52" t="n"/>
      <c r="E85" s="52" t="n"/>
      <c r="F85" s="52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3" t="n"/>
      <c r="Q85" s="53" t="n"/>
      <c r="R85" s="52" t="n"/>
      <c r="S85" s="54" t="n"/>
      <c r="T85" s="54" t="n"/>
    </row>
    <row r="86" ht="51.75" customHeight="1" s="24">
      <c r="A86" s="52" t="n"/>
      <c r="B86" s="52" t="n"/>
      <c r="C86" s="52" t="n"/>
      <c r="D86" s="52" t="n"/>
      <c r="E86" s="52" t="n"/>
      <c r="F86" s="52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3" t="n"/>
      <c r="Q86" s="53" t="n"/>
      <c r="R86" s="52" t="n"/>
      <c r="S86" s="54" t="n"/>
      <c r="T86" s="54" t="n"/>
    </row>
    <row r="87" ht="51.75" customHeight="1" s="24">
      <c r="A87" s="52" t="n"/>
      <c r="B87" s="52" t="n"/>
      <c r="C87" s="52" t="n"/>
      <c r="D87" s="52" t="n"/>
      <c r="E87" s="52" t="n"/>
      <c r="F87" s="52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3" t="n"/>
      <c r="Q87" s="53" t="n"/>
      <c r="R87" s="52" t="n"/>
      <c r="S87" s="54" t="n"/>
      <c r="T87" s="54" t="n"/>
    </row>
    <row r="88" ht="51.75" customHeight="1" s="24">
      <c r="A88" s="52" t="n"/>
      <c r="B88" s="52" t="n"/>
      <c r="C88" s="52" t="n"/>
      <c r="D88" s="52" t="n"/>
      <c r="E88" s="52" t="n"/>
      <c r="F88" s="52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3" t="n"/>
      <c r="Q88" s="53" t="n"/>
      <c r="R88" s="52" t="n"/>
      <c r="S88" s="54" t="n"/>
      <c r="T88" s="54" t="n"/>
    </row>
    <row r="89" ht="51.75" customHeight="1" s="24">
      <c r="A89" s="52" t="n"/>
      <c r="B89" s="52" t="n"/>
      <c r="C89" s="52" t="n"/>
      <c r="D89" s="52" t="n"/>
      <c r="E89" s="52" t="n"/>
      <c r="F89" s="52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3" t="n"/>
      <c r="Q89" s="53" t="n"/>
      <c r="R89" s="52" t="n"/>
      <c r="S89" s="54" t="n"/>
      <c r="T89" s="54" t="n"/>
    </row>
    <row r="90" ht="51.75" customHeight="1" s="24">
      <c r="A90" s="52" t="n"/>
      <c r="B90" s="52" t="n"/>
      <c r="C90" s="52" t="n"/>
      <c r="D90" s="52" t="n"/>
      <c r="E90" s="52" t="n"/>
      <c r="F90" s="52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3" t="n"/>
      <c r="Q90" s="53" t="n"/>
      <c r="R90" s="52" t="n"/>
      <c r="S90" s="54" t="n"/>
      <c r="T90" s="54" t="n"/>
    </row>
    <row r="91" ht="51.75" customHeight="1" s="24">
      <c r="A91" s="52" t="n"/>
      <c r="B91" s="52" t="n"/>
      <c r="C91" s="52" t="n"/>
      <c r="D91" s="52" t="n"/>
      <c r="E91" s="52" t="n"/>
      <c r="F91" s="52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3" t="n"/>
      <c r="Q91" s="53" t="n"/>
      <c r="R91" s="52" t="n"/>
      <c r="S91" s="54" t="n"/>
      <c r="T91" s="54" t="n"/>
    </row>
    <row r="92" ht="51.75" customHeight="1" s="24">
      <c r="A92" s="52" t="n"/>
      <c r="B92" s="52" t="n"/>
      <c r="C92" s="52" t="n"/>
      <c r="D92" s="52" t="n"/>
      <c r="E92" s="52" t="n"/>
      <c r="F92" s="52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3" t="n"/>
      <c r="Q92" s="53" t="n"/>
      <c r="R92" s="52" t="n"/>
      <c r="S92" s="54" t="n"/>
      <c r="T92" s="54" t="n"/>
    </row>
    <row r="93" ht="51.75" customHeight="1" s="24">
      <c r="A93" s="52" t="n"/>
      <c r="B93" s="52" t="n"/>
      <c r="C93" s="52" t="n"/>
      <c r="D93" s="52" t="n"/>
      <c r="E93" s="52" t="n"/>
      <c r="F93" s="52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3" t="n"/>
      <c r="Q93" s="53" t="n"/>
      <c r="R93" s="52" t="n"/>
      <c r="S93" s="54" t="n"/>
      <c r="T93" s="54" t="n"/>
    </row>
    <row r="94" ht="51.75" customHeight="1" s="24">
      <c r="A94" s="52" t="n"/>
      <c r="B94" s="52" t="n"/>
      <c r="C94" s="52" t="n"/>
      <c r="D94" s="52" t="n"/>
      <c r="E94" s="52" t="n"/>
      <c r="F94" s="52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3" t="n"/>
      <c r="Q94" s="53" t="n"/>
      <c r="R94" s="52" t="n"/>
      <c r="S94" s="54" t="n"/>
      <c r="T94" s="54" t="n"/>
    </row>
    <row r="95" ht="51.75" customHeight="1" s="24">
      <c r="A95" s="52" t="n"/>
      <c r="B95" s="52" t="n"/>
      <c r="C95" s="52" t="n"/>
      <c r="D95" s="52" t="n"/>
      <c r="E95" s="52" t="n"/>
      <c r="F95" s="52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3" t="n"/>
      <c r="Q95" s="53" t="n"/>
      <c r="R95" s="52" t="n"/>
      <c r="S95" s="54" t="n"/>
      <c r="T95" s="54" t="n"/>
    </row>
    <row r="96" ht="51.75" customHeight="1" s="24">
      <c r="A96" s="52" t="n"/>
      <c r="B96" s="52" t="n"/>
      <c r="C96" s="52" t="n"/>
      <c r="D96" s="52" t="n"/>
      <c r="E96" s="52" t="n"/>
      <c r="F96" s="52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3" t="n"/>
      <c r="Q96" s="53" t="n"/>
      <c r="R96" s="52" t="n"/>
      <c r="S96" s="54" t="n"/>
      <c r="T96" s="54" t="n"/>
    </row>
    <row r="97" ht="51.75" customHeight="1" s="24">
      <c r="A97" s="52" t="n"/>
      <c r="B97" s="52" t="n"/>
      <c r="C97" s="52" t="n"/>
      <c r="D97" s="52" t="n"/>
      <c r="E97" s="52" t="n"/>
      <c r="F97" s="52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3" t="n"/>
      <c r="Q97" s="53" t="n"/>
      <c r="R97" s="52" t="n"/>
      <c r="S97" s="54" t="n"/>
      <c r="T97" s="54" t="n"/>
    </row>
    <row r="98" ht="51.75" customHeight="1" s="24">
      <c r="A98" s="52" t="n"/>
      <c r="B98" s="52" t="n"/>
      <c r="C98" s="52" t="n"/>
      <c r="D98" s="52" t="n"/>
      <c r="E98" s="52" t="n"/>
      <c r="F98" s="52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3" t="n"/>
      <c r="Q98" s="53" t="n"/>
      <c r="R98" s="52" t="n"/>
      <c r="S98" s="54" t="n"/>
      <c r="T98" s="54" t="n"/>
    </row>
    <row r="99" ht="51.75" customHeight="1" s="24">
      <c r="A99" s="52" t="n"/>
      <c r="B99" s="52" t="n"/>
      <c r="C99" s="52" t="n"/>
      <c r="D99" s="52" t="n"/>
      <c r="E99" s="52" t="n"/>
      <c r="F99" s="52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3" t="n"/>
      <c r="Q99" s="53" t="n"/>
      <c r="R99" s="52" t="n"/>
      <c r="S99" s="54" t="n"/>
      <c r="T99" s="54" t="n"/>
    </row>
    <row r="100" ht="51.75" customHeight="1" s="24">
      <c r="A100" s="52" t="n"/>
      <c r="B100" s="52" t="n"/>
      <c r="C100" s="52" t="n"/>
      <c r="D100" s="52" t="n"/>
      <c r="E100" s="52" t="n"/>
      <c r="F100" s="52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3" t="n"/>
      <c r="Q100" s="53" t="n"/>
      <c r="R100" s="52" t="n"/>
      <c r="S100" s="54" t="n"/>
      <c r="T100" s="54" t="n"/>
    </row>
    <row r="101" ht="51.75" customHeight="1" s="24">
      <c r="A101" s="52" t="n"/>
      <c r="B101" s="52" t="n"/>
      <c r="C101" s="52" t="n"/>
      <c r="D101" s="52" t="n"/>
      <c r="E101" s="52" t="n"/>
      <c r="F101" s="52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3" t="n"/>
      <c r="Q101" s="53" t="n"/>
      <c r="R101" s="52" t="n"/>
      <c r="S101" s="54" t="n"/>
      <c r="T101" s="54" t="n"/>
    </row>
    <row r="102" ht="51.75" customHeight="1" s="24">
      <c r="A102" s="52" t="n"/>
      <c r="B102" s="52" t="n"/>
      <c r="C102" s="52" t="n"/>
      <c r="D102" s="52" t="n"/>
      <c r="E102" s="52" t="n"/>
      <c r="F102" s="52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3" t="n"/>
      <c r="Q102" s="53" t="n"/>
      <c r="R102" s="52" t="n"/>
      <c r="S102" s="54" t="n"/>
      <c r="T102" s="54" t="n"/>
    </row>
    <row r="103" ht="51.75" customHeight="1" s="24">
      <c r="A103" s="52" t="n"/>
      <c r="B103" s="52" t="n"/>
      <c r="C103" s="52" t="n"/>
      <c r="D103" s="52" t="n"/>
      <c r="E103" s="52" t="n"/>
      <c r="F103" s="52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3" t="n"/>
      <c r="Q103" s="53" t="n"/>
      <c r="R103" s="52" t="n"/>
      <c r="S103" s="54" t="n"/>
      <c r="T103" s="54" t="n"/>
    </row>
    <row r="104" ht="51.75" customHeight="1" s="24">
      <c r="A104" s="52" t="n"/>
      <c r="B104" s="52" t="n"/>
      <c r="C104" s="52" t="n"/>
      <c r="D104" s="52" t="n"/>
      <c r="E104" s="52" t="n"/>
      <c r="F104" s="52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3" t="n"/>
      <c r="Q104" s="53" t="n"/>
      <c r="R104" s="52" t="n"/>
      <c r="S104" s="54" t="n"/>
      <c r="T104" s="54" t="n"/>
    </row>
    <row r="105" ht="51.75" customHeight="1" s="24">
      <c r="A105" s="52" t="n"/>
      <c r="B105" s="52" t="n"/>
      <c r="C105" s="52" t="n"/>
      <c r="D105" s="52" t="n"/>
      <c r="E105" s="52" t="n"/>
      <c r="F105" s="52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3" t="n"/>
      <c r="Q105" s="53" t="n"/>
      <c r="R105" s="52" t="n"/>
      <c r="S105" s="54" t="n"/>
      <c r="T105" s="54" t="n"/>
    </row>
    <row r="106" ht="51.75" customHeight="1" s="24">
      <c r="A106" s="52" t="n"/>
      <c r="B106" s="52" t="n"/>
      <c r="C106" s="52" t="n"/>
      <c r="D106" s="52" t="n"/>
      <c r="E106" s="52" t="n"/>
      <c r="F106" s="52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3" t="n"/>
      <c r="Q106" s="53" t="n"/>
      <c r="R106" s="52" t="n"/>
      <c r="S106" s="54" t="n"/>
      <c r="T106" s="54" t="n"/>
    </row>
    <row r="107" ht="51.75" customHeight="1" s="24">
      <c r="A107" s="52" t="n"/>
      <c r="B107" s="52" t="n"/>
      <c r="C107" s="52" t="n"/>
      <c r="D107" s="52" t="n"/>
      <c r="E107" s="52" t="n"/>
      <c r="F107" s="52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3" t="n"/>
      <c r="Q107" s="53" t="n"/>
      <c r="R107" s="52" t="n"/>
      <c r="S107" s="54" t="n"/>
      <c r="T107" s="54" t="n"/>
    </row>
    <row r="108" ht="51.75" customHeight="1" s="24">
      <c r="A108" s="52" t="n"/>
      <c r="B108" s="52" t="n"/>
      <c r="C108" s="52" t="n"/>
      <c r="D108" s="52" t="n"/>
      <c r="E108" s="52" t="n"/>
      <c r="F108" s="52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3" t="n"/>
      <c r="Q108" s="53" t="n"/>
      <c r="R108" s="52" t="n"/>
      <c r="S108" s="54" t="n"/>
      <c r="T108" s="54" t="n"/>
    </row>
    <row r="109" ht="51.75" customHeight="1" s="24">
      <c r="A109" s="52" t="n"/>
      <c r="B109" s="52" t="n"/>
      <c r="C109" s="52" t="n"/>
      <c r="D109" s="52" t="n"/>
      <c r="E109" s="52" t="n"/>
      <c r="F109" s="52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3" t="n"/>
      <c r="Q109" s="53" t="n"/>
      <c r="R109" s="52" t="n"/>
      <c r="S109" s="54" t="n"/>
      <c r="T109" s="54" t="n"/>
    </row>
    <row r="110" ht="51.75" customHeight="1" s="24">
      <c r="A110" s="52" t="n"/>
      <c r="B110" s="52" t="n"/>
      <c r="C110" s="52" t="n"/>
      <c r="D110" s="52" t="n"/>
      <c r="E110" s="52" t="n"/>
      <c r="F110" s="52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3" t="n"/>
      <c r="Q110" s="53" t="n"/>
      <c r="R110" s="52" t="n"/>
      <c r="S110" s="54" t="n"/>
      <c r="T110" s="54" t="n"/>
    </row>
    <row r="111" ht="51.75" customHeight="1" s="24">
      <c r="A111" s="52" t="n"/>
      <c r="B111" s="52" t="n"/>
      <c r="C111" s="52" t="n"/>
      <c r="D111" s="52" t="n"/>
      <c r="E111" s="52" t="n"/>
      <c r="F111" s="52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3" t="n"/>
      <c r="Q111" s="53" t="n"/>
      <c r="R111" s="52" t="n"/>
      <c r="S111" s="54" t="n"/>
      <c r="T111" s="54" t="n"/>
    </row>
    <row r="112" ht="51.75" customHeight="1" s="24">
      <c r="A112" s="52" t="n"/>
      <c r="B112" s="52" t="n"/>
      <c r="C112" s="52" t="n"/>
      <c r="D112" s="52" t="n"/>
      <c r="E112" s="52" t="n"/>
      <c r="F112" s="52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3" t="n"/>
      <c r="Q112" s="53" t="n"/>
      <c r="R112" s="52" t="n"/>
      <c r="S112" s="54" t="n"/>
      <c r="T112" s="54" t="n"/>
    </row>
    <row r="113" ht="51.75" customHeight="1" s="24">
      <c r="A113" s="52" t="n"/>
      <c r="B113" s="52" t="n"/>
      <c r="C113" s="52" t="n"/>
      <c r="D113" s="52" t="n"/>
      <c r="E113" s="52" t="n"/>
      <c r="F113" s="52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3" t="n"/>
      <c r="Q113" s="53" t="n"/>
      <c r="R113" s="52" t="n"/>
      <c r="S113" s="54" t="n"/>
      <c r="T113" s="54" t="n"/>
    </row>
    <row r="114" ht="51.75" customHeight="1" s="24">
      <c r="A114" s="52" t="n"/>
      <c r="B114" s="52" t="n"/>
      <c r="C114" s="52" t="n"/>
      <c r="D114" s="52" t="n"/>
      <c r="E114" s="52" t="n"/>
      <c r="F114" s="52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3" t="n"/>
      <c r="Q114" s="53" t="n"/>
      <c r="R114" s="52" t="n"/>
      <c r="S114" s="54" t="n"/>
      <c r="T114" s="54" t="n"/>
    </row>
    <row r="115" ht="51.75" customHeight="1" s="24">
      <c r="A115" s="52" t="n"/>
      <c r="B115" s="52" t="n"/>
      <c r="C115" s="52" t="n"/>
      <c r="D115" s="52" t="n"/>
      <c r="E115" s="52" t="n"/>
      <c r="F115" s="52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3" t="n"/>
      <c r="Q115" s="53" t="n"/>
      <c r="R115" s="52" t="n"/>
      <c r="S115" s="54" t="n"/>
      <c r="T115" s="54" t="n"/>
    </row>
    <row r="116" ht="51.75" customHeight="1" s="24">
      <c r="A116" s="52" t="n"/>
      <c r="B116" s="52" t="n"/>
      <c r="C116" s="52" t="n"/>
      <c r="D116" s="52" t="n"/>
      <c r="E116" s="52" t="n"/>
      <c r="F116" s="52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3" t="n"/>
      <c r="Q116" s="53" t="n"/>
      <c r="R116" s="52" t="n"/>
      <c r="S116" s="54" t="n"/>
      <c r="T116" s="54" t="n"/>
    </row>
    <row r="117" ht="51.75" customHeight="1" s="24">
      <c r="A117" s="52" t="n"/>
      <c r="B117" s="52" t="n"/>
      <c r="C117" s="52" t="n"/>
      <c r="D117" s="52" t="n"/>
      <c r="E117" s="52" t="n"/>
      <c r="F117" s="52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3" t="n"/>
      <c r="Q117" s="53" t="n"/>
      <c r="R117" s="52" t="n"/>
      <c r="S117" s="54" t="n"/>
      <c r="T117" s="54" t="n"/>
    </row>
    <row r="118" ht="51.75" customHeight="1" s="24">
      <c r="A118" s="52" t="n"/>
      <c r="B118" s="52" t="n"/>
      <c r="C118" s="52" t="n"/>
      <c r="D118" s="52" t="n"/>
      <c r="E118" s="52" t="n"/>
      <c r="F118" s="52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3" t="n"/>
      <c r="Q118" s="53" t="n"/>
      <c r="R118" s="52" t="n"/>
      <c r="S118" s="54" t="n"/>
      <c r="T118" s="54" t="n"/>
    </row>
    <row r="119" ht="51.75" customHeight="1" s="24">
      <c r="A119" s="52" t="n"/>
      <c r="B119" s="52" t="n"/>
      <c r="C119" s="52" t="n"/>
      <c r="D119" s="52" t="n"/>
      <c r="E119" s="52" t="n"/>
      <c r="F119" s="52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3" t="n"/>
      <c r="Q119" s="53" t="n"/>
      <c r="R119" s="52" t="n"/>
      <c r="S119" s="54" t="n"/>
      <c r="T119" s="54" t="n"/>
    </row>
    <row r="120" ht="51.75" customHeight="1" s="24">
      <c r="A120" s="52" t="n"/>
      <c r="B120" s="52" t="n"/>
      <c r="C120" s="52" t="n"/>
      <c r="D120" s="52" t="n"/>
      <c r="E120" s="52" t="n"/>
      <c r="F120" s="52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3" t="n"/>
      <c r="Q120" s="53" t="n"/>
      <c r="R120" s="52" t="n"/>
      <c r="S120" s="54" t="n"/>
      <c r="T120" s="54" t="n"/>
    </row>
    <row r="121" ht="51.75" customHeight="1" s="24">
      <c r="A121" s="52" t="n"/>
      <c r="B121" s="52" t="n"/>
      <c r="C121" s="52" t="n"/>
      <c r="D121" s="52" t="n"/>
      <c r="E121" s="52" t="n"/>
      <c r="F121" s="52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3" t="n"/>
      <c r="Q121" s="53" t="n"/>
      <c r="R121" s="52" t="n"/>
      <c r="S121" s="54" t="n"/>
      <c r="T121" s="54" t="n"/>
    </row>
    <row r="122" ht="51.75" customHeight="1" s="24">
      <c r="A122" s="52" t="n"/>
      <c r="B122" s="52" t="n"/>
      <c r="C122" s="52" t="n"/>
      <c r="D122" s="52" t="n"/>
      <c r="E122" s="52" t="n"/>
      <c r="F122" s="52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3" t="n"/>
      <c r="Q122" s="53" t="n"/>
      <c r="R122" s="52" t="n"/>
      <c r="S122" s="54" t="n"/>
      <c r="T122" s="54" t="n"/>
    </row>
    <row r="123" ht="51.75" customHeight="1" s="24">
      <c r="A123" s="52" t="n"/>
      <c r="B123" s="52" t="n"/>
      <c r="C123" s="52" t="n"/>
      <c r="D123" s="52" t="n"/>
      <c r="E123" s="52" t="n"/>
      <c r="F123" s="52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3" t="n"/>
      <c r="Q123" s="53" t="n"/>
      <c r="R123" s="52" t="n"/>
      <c r="S123" s="54" t="n"/>
      <c r="T123" s="54" t="n"/>
    </row>
    <row r="124" ht="51.75" customHeight="1" s="24">
      <c r="A124" s="52" t="n"/>
      <c r="B124" s="52" t="n"/>
      <c r="C124" s="52" t="n"/>
      <c r="D124" s="52" t="n"/>
      <c r="E124" s="52" t="n"/>
      <c r="F124" s="52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3" t="n"/>
      <c r="Q124" s="53" t="n"/>
      <c r="R124" s="52" t="n"/>
      <c r="S124" s="54" t="n"/>
      <c r="T124" s="54" t="n"/>
    </row>
    <row r="125" ht="51.75" customHeight="1" s="24">
      <c r="A125" s="52" t="n"/>
      <c r="B125" s="52" t="n"/>
      <c r="C125" s="52" t="n"/>
      <c r="D125" s="52" t="n"/>
      <c r="E125" s="52" t="n"/>
      <c r="F125" s="52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3" t="n"/>
      <c r="Q125" s="53" t="n"/>
      <c r="R125" s="52" t="n"/>
      <c r="S125" s="54" t="n"/>
      <c r="T125" s="54" t="n"/>
    </row>
    <row r="126" ht="51.75" customHeight="1" s="24">
      <c r="A126" s="52" t="n"/>
      <c r="B126" s="52" t="n"/>
      <c r="C126" s="52" t="n"/>
      <c r="D126" s="52" t="n"/>
      <c r="E126" s="52" t="n"/>
      <c r="F126" s="52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3" t="n"/>
      <c r="Q126" s="53" t="n"/>
      <c r="R126" s="52" t="n"/>
      <c r="S126" s="54" t="n"/>
      <c r="T126" s="54" t="n"/>
    </row>
    <row r="127" ht="51.75" customHeight="1" s="24">
      <c r="A127" s="52" t="n"/>
      <c r="B127" s="52" t="n"/>
      <c r="C127" s="52" t="n"/>
      <c r="D127" s="52" t="n"/>
      <c r="E127" s="52" t="n"/>
      <c r="F127" s="52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3" t="n"/>
      <c r="Q127" s="53" t="n"/>
      <c r="R127" s="52" t="n"/>
      <c r="S127" s="54" t="n"/>
      <c r="T127" s="54" t="n"/>
    </row>
    <row r="128" ht="51.75" customHeight="1" s="24">
      <c r="A128" s="52" t="n"/>
      <c r="B128" s="52" t="n"/>
      <c r="C128" s="52" t="n"/>
      <c r="D128" s="52" t="n"/>
      <c r="E128" s="52" t="n"/>
      <c r="F128" s="52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3" t="n"/>
      <c r="Q128" s="53" t="n"/>
      <c r="R128" s="52" t="n"/>
      <c r="S128" s="54" t="n"/>
      <c r="T128" s="54" t="n"/>
    </row>
    <row r="129" ht="51.75" customHeight="1" s="24">
      <c r="A129" s="52" t="n"/>
      <c r="B129" s="52" t="n"/>
      <c r="C129" s="52" t="n"/>
      <c r="D129" s="52" t="n"/>
      <c r="E129" s="52" t="n"/>
      <c r="F129" s="52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3" t="n"/>
      <c r="Q129" s="53" t="n"/>
      <c r="R129" s="52" t="n"/>
      <c r="S129" s="54" t="n"/>
      <c r="T129" s="54" t="n"/>
    </row>
    <row r="130" ht="51.75" customHeight="1" s="24">
      <c r="A130" s="52" t="n"/>
      <c r="B130" s="52" t="n"/>
      <c r="C130" s="52" t="n"/>
      <c r="D130" s="52" t="n"/>
      <c r="E130" s="52" t="n"/>
      <c r="F130" s="52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3" t="n"/>
      <c r="Q130" s="53" t="n"/>
      <c r="R130" s="52" t="n"/>
      <c r="S130" s="54" t="n"/>
      <c r="T130" s="54" t="n"/>
    </row>
    <row r="131" ht="51.75" customHeight="1" s="24">
      <c r="A131" s="52" t="n"/>
      <c r="B131" s="52" t="n"/>
      <c r="C131" s="52" t="n"/>
      <c r="D131" s="52" t="n"/>
      <c r="E131" s="52" t="n"/>
      <c r="F131" s="5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3" t="n"/>
      <c r="Q131" s="53" t="n"/>
      <c r="R131" s="52" t="n"/>
      <c r="S131" s="54" t="n"/>
      <c r="T131" s="54" t="n"/>
    </row>
    <row r="132" ht="51.75" customHeight="1" s="24">
      <c r="A132" s="52" t="n"/>
      <c r="B132" s="52" t="n"/>
      <c r="C132" s="52" t="n"/>
      <c r="D132" s="52" t="n"/>
      <c r="E132" s="52" t="n"/>
      <c r="F132" s="52" t="n"/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3" t="n"/>
      <c r="Q132" s="53" t="n"/>
      <c r="R132" s="52" t="n"/>
      <c r="S132" s="54" t="n"/>
      <c r="T132" s="54" t="n"/>
    </row>
    <row r="133" ht="51.75" customHeight="1" s="24">
      <c r="A133" s="52" t="n"/>
      <c r="B133" s="52" t="n"/>
      <c r="C133" s="52" t="n"/>
      <c r="D133" s="52" t="n"/>
      <c r="E133" s="52" t="n"/>
      <c r="F133" s="52" t="n"/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3" t="n"/>
      <c r="Q133" s="53" t="n"/>
      <c r="R133" s="52" t="n"/>
      <c r="S133" s="54" t="n"/>
      <c r="T133" s="54" t="n"/>
    </row>
    <row r="134" ht="51.75" customHeight="1" s="24">
      <c r="A134" s="52" t="n"/>
      <c r="B134" s="52" t="n"/>
      <c r="C134" s="52" t="n"/>
      <c r="D134" s="52" t="n"/>
      <c r="E134" s="52" t="n"/>
      <c r="F134" s="52" t="n"/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3" t="n"/>
      <c r="Q134" s="53" t="n"/>
      <c r="R134" s="52" t="n"/>
      <c r="S134" s="54" t="n"/>
      <c r="T134" s="54" t="n"/>
    </row>
    <row r="135" ht="51.75" customHeight="1" s="24">
      <c r="A135" s="52" t="n"/>
      <c r="B135" s="52" t="n"/>
      <c r="C135" s="52" t="n"/>
      <c r="D135" s="52" t="n"/>
      <c r="E135" s="52" t="n"/>
      <c r="F135" s="52" t="n"/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3" t="n"/>
      <c r="Q135" s="53" t="n"/>
      <c r="R135" s="52" t="n"/>
      <c r="S135" s="54" t="n"/>
      <c r="T135" s="54" t="n"/>
    </row>
    <row r="136" ht="51.75" customHeight="1" s="24">
      <c r="A136" s="52" t="n"/>
      <c r="B136" s="52" t="n"/>
      <c r="C136" s="52" t="n"/>
      <c r="D136" s="52" t="n"/>
      <c r="E136" s="52" t="n"/>
      <c r="F136" s="52" t="n"/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3" t="n"/>
      <c r="Q136" s="53" t="n"/>
      <c r="R136" s="52" t="n"/>
      <c r="S136" s="54" t="n"/>
      <c r="T136" s="54" t="n"/>
    </row>
    <row r="137" ht="51.75" customHeight="1" s="24">
      <c r="A137" s="52" t="n"/>
      <c r="B137" s="52" t="n"/>
      <c r="C137" s="52" t="n"/>
      <c r="D137" s="52" t="n"/>
      <c r="E137" s="52" t="n"/>
      <c r="F137" s="52" t="n"/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3" t="n"/>
      <c r="Q137" s="53" t="n"/>
      <c r="R137" s="52" t="n"/>
      <c r="S137" s="54" t="n"/>
      <c r="T137" s="54" t="n"/>
    </row>
    <row r="138" ht="51.75" customHeight="1" s="24">
      <c r="A138" s="52" t="n"/>
      <c r="B138" s="52" t="n"/>
      <c r="C138" s="52" t="n"/>
      <c r="D138" s="52" t="n"/>
      <c r="E138" s="52" t="n"/>
      <c r="F138" s="52" t="n"/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3" t="n"/>
      <c r="Q138" s="53" t="n"/>
      <c r="R138" s="52" t="n"/>
      <c r="S138" s="54" t="n"/>
      <c r="T138" s="54" t="n"/>
    </row>
    <row r="139" ht="51.75" customHeight="1" s="24">
      <c r="A139" s="52" t="n"/>
      <c r="B139" s="52" t="n"/>
      <c r="C139" s="52" t="n"/>
      <c r="D139" s="52" t="n"/>
      <c r="E139" s="52" t="n"/>
      <c r="F139" s="52" t="n"/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3" t="n"/>
      <c r="Q139" s="53" t="n"/>
      <c r="R139" s="52" t="n"/>
      <c r="S139" s="54" t="n"/>
      <c r="T139" s="54" t="n"/>
    </row>
    <row r="140" ht="51.75" customHeight="1" s="24">
      <c r="A140" s="52" t="n"/>
      <c r="B140" s="52" t="n"/>
      <c r="C140" s="52" t="n"/>
      <c r="D140" s="52" t="n"/>
      <c r="E140" s="52" t="n"/>
      <c r="F140" s="52" t="n"/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3" t="n"/>
      <c r="Q140" s="53" t="n"/>
      <c r="R140" s="52" t="n"/>
      <c r="S140" s="54" t="n"/>
      <c r="T140" s="54" t="n"/>
    </row>
    <row r="141" ht="51.75" customHeight="1" s="24">
      <c r="A141" s="52" t="n"/>
      <c r="B141" s="52" t="n"/>
      <c r="C141" s="52" t="n"/>
      <c r="D141" s="52" t="n"/>
      <c r="E141" s="52" t="n"/>
      <c r="F141" s="52" t="n"/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3" t="n"/>
      <c r="Q141" s="53" t="n"/>
      <c r="R141" s="52" t="n"/>
      <c r="S141" s="54" t="n"/>
      <c r="T141" s="54" t="n"/>
    </row>
    <row r="142" ht="51.75" customHeight="1" s="24">
      <c r="A142" s="52" t="n"/>
      <c r="B142" s="52" t="n"/>
      <c r="C142" s="52" t="n"/>
      <c r="D142" s="52" t="n"/>
      <c r="E142" s="52" t="n"/>
      <c r="F142" s="52" t="n"/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3" t="n"/>
      <c r="Q142" s="53" t="n"/>
      <c r="R142" s="52" t="n"/>
      <c r="S142" s="54" t="n"/>
      <c r="T142" s="54" t="n"/>
    </row>
    <row r="143" ht="51.75" customHeight="1" s="24">
      <c r="A143" s="52" t="n"/>
      <c r="B143" s="52" t="n"/>
      <c r="C143" s="52" t="n"/>
      <c r="D143" s="52" t="n"/>
      <c r="E143" s="52" t="n"/>
      <c r="F143" s="52" t="n"/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3" t="n"/>
      <c r="Q143" s="53" t="n"/>
      <c r="R143" s="52" t="n"/>
      <c r="S143" s="54" t="n"/>
      <c r="T143" s="54" t="n"/>
    </row>
    <row r="144" ht="51.75" customHeight="1" s="24">
      <c r="A144" s="52" t="n"/>
      <c r="B144" s="52" t="n"/>
      <c r="C144" s="52" t="n"/>
      <c r="D144" s="52" t="n"/>
      <c r="E144" s="52" t="n"/>
      <c r="F144" s="52" t="n"/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3" t="n"/>
      <c r="Q144" s="53" t="n"/>
      <c r="R144" s="52" t="n"/>
      <c r="S144" s="54" t="n"/>
      <c r="T144" s="54" t="n"/>
    </row>
    <row r="145" ht="51.75" customHeight="1" s="24">
      <c r="A145" s="52" t="n"/>
      <c r="B145" s="52" t="n"/>
      <c r="C145" s="52" t="n"/>
      <c r="D145" s="52" t="n"/>
      <c r="E145" s="52" t="n"/>
      <c r="F145" s="52" t="n"/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3" t="n"/>
      <c r="Q145" s="53" t="n"/>
      <c r="R145" s="52" t="n"/>
      <c r="S145" s="54" t="n"/>
      <c r="T145" s="54" t="n"/>
    </row>
    <row r="146" ht="51.75" customHeight="1" s="24">
      <c r="A146" s="52" t="n"/>
      <c r="B146" s="52" t="n"/>
      <c r="C146" s="52" t="n"/>
      <c r="D146" s="52" t="n"/>
      <c r="E146" s="52" t="n"/>
      <c r="F146" s="52" t="n"/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3" t="n"/>
      <c r="Q146" s="53" t="n"/>
      <c r="R146" s="52" t="n"/>
      <c r="S146" s="54" t="n"/>
      <c r="T146" s="54" t="n"/>
    </row>
    <row r="147" ht="51.75" customHeight="1" s="24">
      <c r="A147" s="52" t="n"/>
      <c r="B147" s="52" t="n"/>
      <c r="C147" s="52" t="n"/>
      <c r="D147" s="52" t="n"/>
      <c r="E147" s="52" t="n"/>
      <c r="F147" s="52" t="n"/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3" t="n"/>
      <c r="Q147" s="53" t="n"/>
      <c r="R147" s="52" t="n"/>
      <c r="S147" s="54" t="n"/>
      <c r="T147" s="54" t="n"/>
    </row>
    <row r="148" ht="51.75" customHeight="1" s="24">
      <c r="A148" s="52" t="n"/>
      <c r="B148" s="52" t="n"/>
      <c r="C148" s="52" t="n"/>
      <c r="D148" s="52" t="n"/>
      <c r="E148" s="52" t="n"/>
      <c r="F148" s="52" t="n"/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3" t="n"/>
      <c r="Q148" s="53" t="n"/>
      <c r="R148" s="52" t="n"/>
      <c r="S148" s="54" t="n"/>
      <c r="T148" s="54" t="n"/>
    </row>
    <row r="149" ht="51.75" customHeight="1" s="24">
      <c r="A149" s="52" t="n"/>
      <c r="B149" s="52" t="n"/>
      <c r="C149" s="52" t="n"/>
      <c r="D149" s="52" t="n"/>
      <c r="E149" s="52" t="n"/>
      <c r="F149" s="52" t="n"/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3" t="n"/>
      <c r="Q149" s="53" t="n"/>
      <c r="R149" s="52" t="n"/>
      <c r="S149" s="54" t="n"/>
      <c r="T149" s="54" t="n"/>
    </row>
    <row r="150" ht="51.75" customHeight="1" s="24"/>
    <row r="151" ht="51.75" customHeight="1" s="24"/>
    <row r="152" ht="51.75" customHeight="1" s="24"/>
    <row r="153" ht="51.75" customHeight="1" s="24"/>
    <row r="154" ht="51.75" customHeight="1" s="24"/>
    <row r="155" ht="51.75" customHeight="1" s="24"/>
    <row r="156" ht="51.75" customHeight="1" s="24"/>
    <row r="157" ht="51.75" customHeight="1" s="24"/>
    <row r="158" ht="51.75" customHeight="1" s="24"/>
    <row r="159" ht="51.75" customHeight="1" s="24"/>
    <row r="160" ht="51.75" customHeight="1" s="24"/>
    <row r="161" ht="51.75" customHeight="1" s="24"/>
    <row r="162" ht="51.75" customHeight="1" s="24"/>
    <row r="163" ht="51.75" customHeight="1" s="24"/>
    <row r="164" ht="51.75" customHeight="1" s="24"/>
    <row r="165" ht="51.75" customHeight="1" s="24"/>
    <row r="166" ht="51.75" customHeight="1" s="24"/>
    <row r="167" ht="51.75" customHeight="1" s="24"/>
    <row r="168" ht="51.75" customHeight="1" s="24"/>
    <row r="169" ht="51.75" customHeight="1" s="24"/>
    <row r="170" ht="51.75" customHeight="1" s="24"/>
    <row r="171" ht="51.75" customHeight="1" s="24"/>
    <row r="172" ht="51.75" customHeight="1" s="24"/>
    <row r="173" ht="51.75" customHeight="1" s="24"/>
    <row r="174" ht="51.75" customHeight="1" s="24"/>
    <row r="175" ht="51.75" customHeight="1" s="24"/>
    <row r="176" ht="51.75" customHeight="1" s="24"/>
    <row r="177" ht="51.75" customHeight="1" s="24"/>
    <row r="178" ht="51.75" customHeight="1" s="24"/>
    <row r="179" ht="51.75" customHeight="1" s="24"/>
    <row r="180" ht="51.75" customHeight="1" s="24"/>
    <row r="181" ht="51.75" customHeight="1" s="24"/>
    <row r="182" ht="51.75" customHeight="1" s="24"/>
    <row r="183" ht="51.75" customHeight="1" s="24"/>
    <row r="184" ht="51.75" customHeight="1" s="24"/>
    <row r="185" ht="51.75" customHeight="1" s="24"/>
    <row r="186" ht="51.75" customHeight="1" s="24"/>
    <row r="187" ht="51.75" customHeight="1" s="24"/>
    <row r="188" ht="51.75" customHeight="1" s="24"/>
    <row r="189" ht="51.75" customHeight="1" s="24"/>
    <row r="190" ht="51.75" customHeight="1" s="24"/>
    <row r="191" ht="51.75" customHeight="1" s="24"/>
    <row r="192" ht="51.75" customHeight="1" s="24"/>
    <row r="193" ht="51.75" customHeight="1" s="24"/>
    <row r="194" ht="51.75" customHeight="1" s="24"/>
    <row r="195" ht="51.75" customHeight="1" s="24"/>
    <row r="196" ht="51.75" customHeight="1" s="24"/>
    <row r="197" ht="51.75" customHeight="1" s="24"/>
    <row r="198" ht="51.75" customHeight="1" s="24"/>
    <row r="199" ht="51.75" customHeight="1" s="24"/>
    <row r="200" ht="51.75" customHeight="1" s="24"/>
    <row r="201" ht="51.75" customHeight="1" s="24"/>
    <row r="202" ht="51.75" customHeight="1" s="24"/>
    <row r="203" ht="51.75" customHeight="1" s="24"/>
    <row r="204" ht="51.75" customHeight="1" s="24"/>
    <row r="205" ht="51.75" customHeight="1" s="24"/>
    <row r="206" ht="51.75" customHeight="1" s="24"/>
    <row r="207" ht="51.75" customHeight="1" s="24"/>
    <row r="208" ht="51.75" customHeight="1" s="24"/>
    <row r="209" ht="51.75" customHeight="1" s="24"/>
    <row r="210" ht="51.75" customHeight="1" s="24"/>
    <row r="211" ht="51.75" customHeight="1" s="24"/>
    <row r="212" ht="51.75" customHeight="1" s="24"/>
    <row r="213" ht="51.75" customHeight="1" s="24"/>
    <row r="214" ht="51.75" customHeight="1" s="24"/>
    <row r="215" ht="51.75" customHeight="1" s="24"/>
    <row r="216" ht="51.75" customHeight="1" s="24"/>
    <row r="217" ht="51.75" customHeight="1" s="24"/>
    <row r="218" ht="51.75" customHeight="1" s="24"/>
    <row r="219" ht="51.75" customHeight="1" s="24"/>
    <row r="220" ht="51.75" customHeight="1" s="24"/>
    <row r="221" ht="51.75" customHeight="1" s="24"/>
    <row r="222" ht="51.75" customHeight="1" s="24"/>
    <row r="223" ht="51.75" customHeight="1" s="24"/>
    <row r="224" ht="51.75" customHeight="1" s="24"/>
    <row r="225" ht="51.75" customHeight="1" s="24"/>
    <row r="226" ht="51.75" customHeight="1" s="24"/>
    <row r="227" ht="51.75" customHeight="1" s="24"/>
    <row r="228" ht="51.75" customHeight="1" s="24"/>
    <row r="229" ht="51.75" customHeight="1" s="24"/>
    <row r="230" ht="51.75" customHeight="1" s="24"/>
    <row r="231" ht="51.75" customHeight="1" s="24"/>
    <row r="232" ht="51.75" customHeight="1" s="24"/>
    <row r="233" ht="51.75" customHeight="1" s="24"/>
    <row r="234" ht="51.75" customHeight="1" s="24"/>
    <row r="235" ht="51.75" customHeight="1" s="24"/>
    <row r="236" ht="51.75" customHeight="1" s="24"/>
    <row r="237" ht="51.75" customHeight="1" s="24"/>
    <row r="238" ht="51.75" customHeight="1" s="24"/>
    <row r="239" ht="51.75" customHeight="1" s="24"/>
    <row r="240" ht="51.75" customHeight="1" s="24"/>
    <row r="241" ht="51.75" customHeight="1" s="24"/>
    <row r="242" ht="51.75" customHeight="1" s="24"/>
    <row r="243" ht="51.75" customHeight="1" s="24"/>
    <row r="244" ht="51.75" customHeight="1" s="24"/>
    <row r="245" ht="51.75" customHeight="1" s="24"/>
    <row r="246" ht="51.75" customHeight="1" s="24"/>
    <row r="247" ht="51.75" customHeight="1" s="24"/>
    <row r="248" ht="51.75" customHeight="1" s="24"/>
    <row r="249" ht="51.75" customHeight="1" s="24"/>
    <row r="250" ht="51.75" customHeight="1" s="24"/>
    <row r="251" ht="51.75" customHeight="1" s="24"/>
    <row r="252" ht="51.75" customHeight="1" s="24"/>
    <row r="253" ht="51.75" customHeight="1" s="24"/>
    <row r="254" ht="51.75" customHeight="1" s="24"/>
    <row r="255" ht="51.75" customHeight="1" s="24"/>
    <row r="256" ht="51.75" customHeight="1" s="24"/>
    <row r="257" ht="51.75" customHeight="1" s="24"/>
    <row r="258" ht="51.75" customHeight="1" s="24"/>
    <row r="259" ht="51.75" customHeight="1" s="24"/>
    <row r="260" ht="51.75" customHeight="1" s="24"/>
    <row r="261" ht="51.75" customHeight="1" s="24"/>
    <row r="262" ht="51.75" customHeight="1" s="24"/>
    <row r="263" ht="51.75" customHeight="1" s="24"/>
    <row r="264" ht="51.75" customHeight="1" s="24"/>
    <row r="265" ht="51.75" customHeight="1" s="24"/>
    <row r="266" ht="51.75" customHeight="1" s="24"/>
    <row r="267" ht="51.75" customHeight="1" s="24"/>
    <row r="268" ht="51.75" customHeight="1" s="24"/>
    <row r="269" ht="51.75" customHeight="1" s="24"/>
    <row r="270" ht="51.75" customHeight="1" s="24"/>
    <row r="271" ht="51.75" customHeight="1" s="24"/>
    <row r="272" ht="51.75" customHeight="1" s="24"/>
    <row r="273" ht="51.75" customHeight="1" s="24"/>
    <row r="274" ht="51.75" customHeight="1" s="24"/>
    <row r="275" ht="51.75" customHeight="1" s="24"/>
    <row r="276" ht="51.75" customHeight="1" s="24"/>
    <row r="277" ht="51.75" customHeight="1" s="24"/>
    <row r="278" ht="51.75" customHeight="1" s="24"/>
    <row r="279" ht="51.75" customHeight="1" s="24"/>
    <row r="280" ht="51.75" customHeight="1" s="24"/>
    <row r="281" ht="51.75" customHeight="1" s="24"/>
    <row r="282" ht="51.75" customHeight="1" s="24"/>
    <row r="283" ht="51.75" customHeight="1" s="24"/>
    <row r="284" ht="51.75" customHeight="1" s="24"/>
    <row r="285" ht="51.75" customHeight="1" s="24"/>
    <row r="286" ht="51.75" customHeight="1" s="24"/>
    <row r="287" ht="51.75" customHeight="1" s="24"/>
    <row r="288" ht="51.75" customHeight="1" s="24"/>
    <row r="289" ht="51.75" customHeight="1" s="24"/>
    <row r="290" ht="51.75" customHeight="1" s="24"/>
    <row r="291" ht="51.75" customHeight="1" s="24"/>
    <row r="292" ht="51.75" customHeight="1" s="24"/>
    <row r="293" ht="51.75" customHeight="1" s="24"/>
    <row r="294" ht="51.75" customHeight="1" s="24"/>
    <row r="295" ht="51.75" customHeight="1" s="24"/>
    <row r="296" ht="51.75" customHeight="1" s="24"/>
    <row r="297" ht="51.75" customHeight="1" s="24"/>
    <row r="298" ht="51.75" customHeight="1" s="24"/>
    <row r="299" ht="51.75" customHeight="1" s="24"/>
    <row r="300" ht="51.75" customHeight="1" s="24"/>
    <row r="301" ht="51.75" customHeight="1" s="24"/>
    <row r="302" ht="51.75" customHeight="1" s="24"/>
    <row r="303" ht="51.75" customHeight="1" s="24"/>
    <row r="304" ht="51.75" customHeight="1" s="24"/>
    <row r="305" ht="51.75" customHeight="1" s="24"/>
    <row r="306" ht="51.75" customHeight="1" s="24"/>
    <row r="307" ht="51.75" customHeight="1" s="24"/>
    <row r="308" ht="51.75" customHeight="1" s="24"/>
    <row r="309" ht="51.75" customHeight="1" s="24"/>
    <row r="310" ht="51.75" customHeight="1" s="24"/>
    <row r="311" ht="51.75" customHeight="1" s="24"/>
    <row r="312" ht="51.75" customHeight="1" s="24"/>
    <row r="313" ht="51.75" customHeight="1" s="24"/>
    <row r="314" ht="51.75" customHeight="1" s="24"/>
    <row r="315" ht="51.75" customHeight="1" s="24"/>
    <row r="316" ht="51.75" customHeight="1" s="24"/>
    <row r="317" ht="51.75" customHeight="1" s="24"/>
    <row r="318" ht="51.75" customHeight="1" s="24"/>
    <row r="319" ht="51.75" customHeight="1" s="24"/>
    <row r="320" ht="51.75" customHeight="1" s="24"/>
    <row r="321" ht="51.75" customHeight="1" s="24"/>
    <row r="322" ht="51.75" customHeight="1" s="24"/>
    <row r="323" ht="51.75" customHeight="1" s="24"/>
    <row r="324" ht="51.75" customHeight="1" s="24"/>
    <row r="325" ht="51.75" customHeight="1" s="24"/>
    <row r="326" ht="51.75" customHeight="1" s="24"/>
    <row r="327" ht="51.75" customHeight="1" s="24"/>
    <row r="328" ht="51.75" customHeight="1" s="24"/>
    <row r="329" ht="51.75" customHeight="1" s="24"/>
    <row r="330" ht="51.75" customHeight="1" s="24"/>
    <row r="331" ht="51.75" customHeight="1" s="24"/>
    <row r="332" ht="51.75" customHeight="1" s="24"/>
    <row r="333" ht="51.75" customHeight="1" s="24"/>
    <row r="334" ht="51.75" customHeight="1" s="24"/>
    <row r="335" ht="51.75" customHeight="1" s="24"/>
    <row r="336" ht="51.75" customHeight="1" s="24"/>
    <row r="337" ht="51.75" customHeight="1" s="24"/>
    <row r="338" ht="51.75" customHeight="1" s="24"/>
    <row r="339" ht="51.75" customHeight="1" s="24"/>
    <row r="340" ht="51.75" customHeight="1" s="24"/>
    <row r="341" ht="51.75" customHeight="1" s="24"/>
    <row r="342" ht="51.75" customHeight="1" s="24"/>
    <row r="343" ht="51.75" customHeight="1" s="24"/>
    <row r="344" ht="51.75" customHeight="1" s="24"/>
    <row r="345" ht="51.75" customHeight="1" s="24"/>
    <row r="346" ht="51.75" customHeight="1" s="24"/>
    <row r="347" ht="51.75" customHeight="1" s="24"/>
    <row r="348" ht="51.75" customHeight="1" s="24"/>
    <row r="349" ht="51.75" customHeight="1" s="24"/>
    <row r="350" ht="51.75" customHeight="1" s="24"/>
    <row r="351" ht="51.75" customHeight="1" s="24"/>
    <row r="352" ht="51.75" customHeight="1" s="24"/>
    <row r="353" ht="51.75" customHeight="1" s="24"/>
    <row r="354" ht="51.75" customHeight="1" s="24"/>
    <row r="355" ht="51.75" customHeight="1" s="24"/>
    <row r="356" ht="51.75" customHeight="1" s="24"/>
    <row r="357" ht="51.75" customHeight="1" s="24"/>
    <row r="358" ht="51.75" customHeight="1" s="24"/>
    <row r="359" ht="51.75" customHeight="1" s="24"/>
    <row r="360" ht="51.75" customHeight="1" s="24"/>
    <row r="361" ht="51.75" customHeight="1" s="24"/>
    <row r="362" ht="51.75" customHeight="1" s="24"/>
    <row r="363" ht="51.75" customHeight="1" s="24"/>
    <row r="364" ht="51.75" customHeight="1" s="24"/>
    <row r="365" ht="51.75" customHeight="1" s="24"/>
    <row r="366" ht="51.75" customHeight="1" s="24"/>
    <row r="367" ht="51.75" customHeight="1" s="24"/>
    <row r="368" ht="51.75" customHeight="1" s="24"/>
    <row r="369" ht="51.75" customHeight="1" s="24"/>
    <row r="370" ht="51.75" customHeight="1" s="24"/>
    <row r="371" ht="51.75" customHeight="1" s="24"/>
    <row r="372" ht="51.75" customHeight="1" s="24"/>
    <row r="373" ht="51.75" customHeight="1" s="24"/>
    <row r="374" ht="51.75" customHeight="1" s="24"/>
    <row r="375" ht="51.75" customHeight="1" s="24"/>
    <row r="376" ht="51.75" customHeight="1" s="24"/>
    <row r="377" ht="51.75" customHeight="1" s="24"/>
    <row r="378" ht="51.75" customHeight="1" s="24"/>
    <row r="379" ht="51.75" customHeight="1" s="24"/>
    <row r="380" ht="51.75" customHeight="1" s="24"/>
    <row r="381" ht="51.75" customHeight="1" s="24"/>
    <row r="382" ht="51.75" customHeight="1" s="24"/>
    <row r="383" ht="51.75" customHeight="1" s="24"/>
    <row r="384" ht="51.75" customHeight="1" s="24"/>
    <row r="385" ht="51.75" customHeight="1" s="24"/>
    <row r="386" ht="51.75" customHeight="1" s="24"/>
    <row r="387" ht="51.75" customHeight="1" s="24"/>
    <row r="388" ht="51.75" customHeight="1" s="24"/>
    <row r="389" ht="51.75" customHeight="1" s="24"/>
    <row r="390" ht="51.75" customHeight="1" s="24"/>
    <row r="391" ht="51.75" customHeight="1" s="24"/>
    <row r="392" ht="51.75" customHeight="1" s="24"/>
    <row r="393" ht="51.75" customHeight="1" s="24"/>
    <row r="394" ht="51.75" customHeight="1" s="24"/>
    <row r="395" ht="51.75" customHeight="1" s="24"/>
    <row r="396" ht="51.75" customHeight="1" s="24"/>
    <row r="397" ht="51.75" customHeight="1" s="24"/>
    <row r="398" ht="51.75" customHeight="1" s="24"/>
    <row r="399" ht="51.75" customHeight="1" s="24"/>
    <row r="400" ht="51.75" customHeight="1" s="24"/>
    <row r="401" ht="51.75" customHeight="1" s="24"/>
    <row r="402" ht="51.75" customHeight="1" s="24"/>
    <row r="403" ht="51.75" customHeight="1" s="24"/>
    <row r="404" ht="51.75" customHeight="1" s="24"/>
    <row r="405" ht="51.75" customHeight="1" s="24"/>
    <row r="406" ht="51.75" customHeight="1" s="24"/>
    <row r="407" ht="51.75" customHeight="1" s="24"/>
    <row r="408" ht="51.75" customHeight="1" s="24"/>
    <row r="409" ht="51.75" customHeight="1" s="24"/>
    <row r="410" ht="51.75" customHeight="1" s="24"/>
    <row r="411" ht="51.75" customHeight="1" s="24"/>
    <row r="412" ht="51.75" customHeight="1" s="24"/>
    <row r="413" ht="51.75" customHeight="1" s="24"/>
    <row r="414" ht="51.75" customHeight="1" s="24"/>
    <row r="415" ht="51.75" customHeight="1" s="24"/>
    <row r="416" ht="51.75" customHeight="1" s="24"/>
    <row r="417" ht="51.75" customHeight="1" s="24"/>
    <row r="418" ht="51.75" customHeight="1" s="24"/>
    <row r="419" ht="51.75" customHeight="1" s="24"/>
    <row r="420" ht="51.75" customHeight="1" s="24"/>
    <row r="421" ht="51.75" customHeight="1" s="24"/>
    <row r="422" ht="51.75" customHeight="1" s="24"/>
    <row r="423" ht="51.75" customHeight="1" s="24"/>
    <row r="424" ht="51.75" customHeight="1" s="24"/>
    <row r="425" ht="51.75" customHeight="1" s="24"/>
    <row r="426" ht="51.75" customHeight="1" s="24"/>
    <row r="427" ht="51.75" customHeight="1" s="24"/>
    <row r="428" ht="51.75" customHeight="1" s="24"/>
    <row r="429" ht="51.75" customHeight="1" s="24"/>
    <row r="430" ht="51.75" customHeight="1" s="24"/>
    <row r="431" ht="51.75" customHeight="1" s="24"/>
    <row r="432" ht="51.75" customHeight="1" s="24"/>
    <row r="433" ht="51.75" customHeight="1" s="24"/>
    <row r="434" ht="51.75" customHeight="1" s="24"/>
    <row r="435" ht="51.75" customHeight="1" s="24"/>
    <row r="436" ht="51.75" customHeight="1" s="24"/>
    <row r="437" ht="51.75" customHeight="1" s="24"/>
    <row r="438" ht="51.75" customHeight="1" s="24"/>
    <row r="439" ht="51.75" customHeight="1" s="24"/>
    <row r="440" ht="51.75" customHeight="1" s="24"/>
    <row r="441" ht="51.75" customHeight="1" s="24"/>
    <row r="442" ht="51.75" customHeight="1" s="24"/>
    <row r="443" ht="51.75" customHeight="1" s="24"/>
    <row r="444" ht="51.75" customHeight="1" s="24"/>
    <row r="445" ht="51.75" customHeight="1" s="24"/>
    <row r="446" ht="51.75" customHeight="1" s="24"/>
    <row r="447" ht="51.75" customHeight="1" s="24"/>
    <row r="448" ht="51.75" customHeight="1" s="24"/>
    <row r="449" ht="51.75" customHeight="1" s="24"/>
    <row r="450" ht="51.75" customHeight="1" s="24"/>
    <row r="451" ht="51.75" customHeight="1" s="24"/>
    <row r="452" ht="51.75" customHeight="1" s="24"/>
    <row r="453" ht="51.75" customHeight="1" s="24"/>
    <row r="454" ht="51.75" customHeight="1" s="24"/>
    <row r="455" ht="51.75" customHeight="1" s="24"/>
    <row r="456" ht="51.75" customHeight="1" s="24"/>
    <row r="457" ht="51.75" customHeight="1" s="24"/>
    <row r="458" ht="51.75" customHeight="1" s="24"/>
    <row r="459" ht="51.75" customHeight="1" s="24"/>
    <row r="460" ht="51.75" customHeight="1" s="24"/>
    <row r="461" ht="51.75" customHeight="1" s="24"/>
    <row r="462" ht="51.75" customHeight="1" s="24"/>
    <row r="463" ht="51.75" customHeight="1" s="24"/>
    <row r="464" ht="51.75" customHeight="1" s="24"/>
    <row r="465" ht="51.75" customHeight="1" s="24"/>
    <row r="466" ht="51.75" customHeight="1" s="24"/>
    <row r="467" ht="51.75" customHeight="1" s="24"/>
    <row r="468" ht="51.75" customHeight="1" s="24"/>
    <row r="469" ht="51.75" customHeight="1" s="24"/>
    <row r="470" ht="51.75" customHeight="1" s="24"/>
    <row r="471" ht="51.75" customHeight="1" s="24"/>
    <row r="472" ht="51.75" customHeight="1" s="24"/>
    <row r="473" ht="51.75" customHeight="1" s="24"/>
    <row r="474" ht="51.75" customHeight="1" s="24"/>
    <row r="475" ht="51.75" customHeight="1" s="24"/>
    <row r="476" ht="51.75" customHeight="1" s="24"/>
    <row r="477" ht="51.75" customHeight="1" s="24"/>
    <row r="478" ht="51.75" customHeight="1" s="24"/>
    <row r="479" ht="51.75" customHeight="1" s="24"/>
    <row r="480" ht="51.75" customHeight="1" s="24"/>
    <row r="481" ht="51.75" customHeight="1" s="24"/>
    <row r="482" ht="51.75" customHeight="1" s="24"/>
    <row r="483" ht="51.75" customHeight="1" s="24"/>
    <row r="484" ht="51.75" customHeight="1" s="24"/>
    <row r="485" ht="51.75" customHeight="1" s="24"/>
    <row r="486" ht="51.75" customHeight="1" s="24"/>
    <row r="487" ht="51.75" customHeight="1" s="24"/>
    <row r="488" ht="51.75" customHeight="1" s="24"/>
    <row r="489" ht="51.75" customHeight="1" s="24"/>
    <row r="490" ht="51.75" customHeight="1" s="24"/>
    <row r="491" ht="51.75" customHeight="1" s="24"/>
    <row r="492" ht="51.75" customHeight="1" s="24"/>
    <row r="493" ht="51.75" customHeight="1" s="24"/>
    <row r="494" ht="51.75" customHeight="1" s="24"/>
    <row r="495" ht="51.75" customHeight="1" s="24"/>
    <row r="496" ht="51.75" customHeight="1" s="24"/>
    <row r="497" ht="51.75" customHeight="1" s="24"/>
    <row r="498" ht="51.75" customHeight="1" s="24"/>
    <row r="499" ht="51.75" customHeight="1" s="24"/>
    <row r="500" ht="51.75" customHeight="1" s="24"/>
    <row r="501" ht="51.75" customHeight="1" s="24"/>
    <row r="502" ht="51.75" customHeight="1" s="24"/>
    <row r="503" ht="51.75" customHeight="1" s="24"/>
    <row r="504" ht="51.75" customHeight="1" s="24"/>
    <row r="505" ht="51.75" customHeight="1" s="24"/>
    <row r="506" ht="51.75" customHeight="1" s="24"/>
    <row r="507" ht="51.75" customHeight="1" s="24"/>
    <row r="508" ht="51.75" customHeight="1" s="24"/>
    <row r="509" ht="51.75" customHeight="1" s="24"/>
    <row r="510" ht="51.75" customHeight="1" s="24"/>
    <row r="511" ht="51.75" customHeight="1" s="24"/>
    <row r="512" ht="51.75" customHeight="1" s="24"/>
    <row r="513" ht="51.75" customHeight="1" s="24"/>
    <row r="514" ht="51.75" customHeight="1" s="24"/>
    <row r="515" ht="51.75" customHeight="1" s="24"/>
    <row r="516" ht="51.75" customHeight="1" s="24"/>
    <row r="517" ht="51.75" customHeight="1" s="24"/>
    <row r="518" ht="51.75" customHeight="1" s="24"/>
    <row r="519" ht="51.75" customHeight="1" s="24"/>
    <row r="520" ht="51.75" customHeight="1" s="24"/>
    <row r="521" ht="51.75" customHeight="1" s="24"/>
    <row r="522" ht="51.75" customHeight="1" s="24"/>
    <row r="523" ht="51.75" customHeight="1" s="24"/>
    <row r="524" ht="51.75" customHeight="1" s="24"/>
    <row r="525" ht="51.75" customHeight="1" s="24"/>
    <row r="526" ht="51.75" customHeight="1" s="24"/>
    <row r="527" ht="51.75" customHeight="1" s="24"/>
    <row r="528" ht="51.75" customHeight="1" s="24"/>
    <row r="529" ht="51.75" customHeight="1" s="24"/>
    <row r="530" ht="51.75" customHeight="1" s="24"/>
    <row r="531" ht="51.75" customHeight="1" s="24"/>
    <row r="532" ht="51.75" customHeight="1" s="24"/>
    <row r="533" ht="51.75" customHeight="1" s="24"/>
    <row r="534" ht="51.75" customHeight="1" s="24"/>
    <row r="535" ht="51.75" customHeight="1" s="24"/>
    <row r="536" ht="51.75" customHeight="1" s="24"/>
    <row r="537" ht="51.75" customHeight="1" s="24"/>
    <row r="538" ht="51.75" customHeight="1" s="24"/>
    <row r="539" ht="51.75" customHeight="1" s="24"/>
    <row r="540" ht="51.75" customHeight="1" s="24"/>
    <row r="541" ht="51.75" customHeight="1" s="24"/>
    <row r="542" ht="51.75" customHeight="1" s="24"/>
    <row r="543" ht="51.75" customHeight="1" s="24"/>
    <row r="544" ht="51.75" customHeight="1" s="24"/>
    <row r="545" ht="51.75" customHeight="1" s="24"/>
    <row r="546" ht="51.75" customHeight="1" s="24"/>
    <row r="547" ht="51.75" customHeight="1" s="24"/>
    <row r="548" ht="51.75" customHeight="1" s="24"/>
    <row r="549" ht="51.75" customHeight="1" s="24"/>
    <row r="550" ht="51.75" customHeight="1" s="24"/>
    <row r="551" ht="51.75" customHeight="1" s="24"/>
    <row r="552" ht="51.75" customHeight="1" s="24"/>
    <row r="553" ht="51.75" customHeight="1" s="24"/>
    <row r="554" ht="51.75" customHeight="1" s="24"/>
    <row r="555" ht="51.75" customHeight="1" s="24"/>
    <row r="556" ht="51.75" customHeight="1" s="24"/>
    <row r="557" ht="51.75" customHeight="1" s="24"/>
    <row r="558" ht="51.75" customHeight="1" s="24"/>
    <row r="559" ht="51.75" customHeight="1" s="24"/>
    <row r="560" ht="51.75" customHeight="1" s="24"/>
    <row r="561" ht="51.75" customHeight="1" s="24"/>
    <row r="562" ht="51.75" customHeight="1" s="24"/>
    <row r="563" ht="51.75" customHeight="1" s="24"/>
    <row r="564" ht="51.75" customHeight="1" s="24"/>
    <row r="565" ht="51.75" customHeight="1" s="24"/>
    <row r="566" ht="51.75" customHeight="1" s="24"/>
    <row r="567" ht="51.75" customHeight="1" s="24"/>
    <row r="568" ht="51.75" customHeight="1" s="24"/>
    <row r="569" ht="51.75" customHeight="1" s="24"/>
    <row r="570" ht="51.75" customHeight="1" s="24"/>
    <row r="571" ht="51.75" customHeight="1" s="24"/>
    <row r="572" ht="51.75" customHeight="1" s="24"/>
    <row r="573" ht="51.75" customHeight="1" s="24"/>
    <row r="574" ht="51.75" customHeight="1" s="24"/>
    <row r="575" ht="51.75" customHeight="1" s="24"/>
    <row r="576" ht="51.75" customHeight="1" s="24"/>
    <row r="577" ht="51.75" customHeight="1" s="24"/>
    <row r="578" ht="51.75" customHeight="1" s="24"/>
    <row r="579" ht="51.75" customHeight="1" s="24"/>
    <row r="580" ht="51.75" customHeight="1" s="24"/>
    <row r="581" ht="51.75" customHeight="1" s="24"/>
    <row r="582" ht="51.75" customHeight="1" s="24"/>
    <row r="583" ht="51.75" customHeight="1" s="24"/>
    <row r="584" ht="51.75" customHeight="1" s="24"/>
    <row r="585" ht="51.75" customHeight="1" s="24"/>
  </sheetData>
  <mergeCells count="7">
    <mergeCell ref="A1:T1"/>
    <mergeCell ref="B4:E4"/>
    <mergeCell ref="G4:T7"/>
    <mergeCell ref="B6:E6"/>
    <mergeCell ref="B7:E7"/>
    <mergeCell ref="A2:T2"/>
    <mergeCell ref="B5:E5"/>
  </mergeCells>
  <conditionalFormatting sqref="S10:S59">
    <cfRule type="expression" priority="1" dxfId="25">
      <formula>$S10="Approved"</formula>
    </cfRule>
    <cfRule type="expression" priority="2" dxfId="24">
      <formula>$S10="On Hold"</formula>
    </cfRule>
    <cfRule type="expression" priority="3" dxfId="23">
      <formula>$S10="For Review"</formula>
    </cfRule>
  </conditionalFormatting>
  <dataValidations count="3">
    <dataValidation sqref="B10:B69" showDropDown="0" showInputMessage="0" showErrorMessage="0" allowBlank="1" type="list">
      <formula1>AreaList</formula1>
    </dataValidation>
    <dataValidation sqref="C10:C69" showDropDown="0" showInputMessage="0" showErrorMessage="0" allowBlank="1" type="list">
      <formula1>RoomTypeList</formula1>
    </dataValidation>
    <dataValidation sqref="B6" showDropDown="0" showInputMessage="0" showErrorMessage="0" allowBlank="0" type="list">
      <formula1>CurrencyList</formula1>
    </dataValidation>
  </dataValidations>
  <hyperlinks>
    <hyperlink xmlns:r="http://schemas.openxmlformats.org/officeDocument/2006/relationships" ref="A2" r:id="rId1"/>
  </hyperlinks>
  <pageMargins left="0.25" right="0.25" top="0.35" bottom="0.35" header="0.5" footer="0.5"/>
  <pageSetup orientation="landscape" scale="46" fitToHeight="0"/>
  <legacyDrawing xmlns:r="http://schemas.openxmlformats.org/officeDocument/2006/relationships" r:id="anysvml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FF8E0B22"/>
    <outlinePr summaryBelow="1" summaryRight="1"/>
    <pageSetUpPr fitToPage="1"/>
  </sheetPr>
  <dimension ref="A1:H11"/>
  <sheetViews>
    <sheetView showGridLines="0" workbookViewId="0">
      <selection activeCell="B9" sqref="B9"/>
    </sheetView>
  </sheetViews>
  <sheetFormatPr baseColWidth="8" defaultRowHeight="15"/>
  <cols>
    <col width="29" customWidth="1" style="22" min="1" max="1"/>
    <col width="22" customWidth="1" style="22" min="2" max="2"/>
    <col width="9.140625" customWidth="1" style="22" min="3" max="3"/>
    <col width="20" customWidth="1" style="22" min="4" max="4"/>
    <col width="16" customWidth="1" style="22" min="5" max="5"/>
    <col width="9.140625" customWidth="1" style="22" min="6" max="7"/>
    <col width="9.140625" customWidth="1" style="22" min="8" max="16384"/>
  </cols>
  <sheetData>
    <row r="1" ht="32.1" customHeight="1" s="24">
      <c r="A1" s="21" t="inlineStr">
        <is>
          <t>I-HOTEL FURNITURE — İCMAL PROJE ÖZETİ</t>
        </is>
      </c>
    </row>
    <row r="2"/>
    <row r="3">
      <c r="A3" s="9" t="inlineStr">
        <is>
          <t>Gösterge</t>
        </is>
      </c>
      <c r="B3" s="9" t="inlineStr">
        <is>
          <t>Değer</t>
        </is>
      </c>
      <c r="D3" s="10" t="inlineStr">
        <is>
          <t>Alan</t>
        </is>
      </c>
      <c r="E3" s="10" t="inlineStr">
        <is>
          <t>Toplam Adet</t>
        </is>
      </c>
    </row>
    <row r="4">
      <c r="A4" s="11" t="inlineStr">
        <is>
          <t>İcmal kalem sayısı</t>
        </is>
      </c>
      <c r="B4" s="12">
        <f>COUNTA('İcmal Listesi'!A10:A69)</f>
        <v/>
      </c>
      <c r="D4" s="13" t="inlineStr">
        <is>
          <t>Misafir Odası</t>
        </is>
      </c>
      <c r="E4" s="14">
        <f>SUMIF('İcmal Listesi'!B10:B69,D4,'İcmal Listesi'!H10:H69)</f>
        <v/>
      </c>
    </row>
    <row r="5">
      <c r="A5" s="15" t="inlineStr">
        <is>
          <t>Toplam proje adedi</t>
        </is>
      </c>
      <c r="B5" s="16">
        <f>SUM('İcmal Listesi'!H10:H69)</f>
        <v/>
      </c>
      <c r="D5" s="13" t="inlineStr">
        <is>
          <t>Suit</t>
        </is>
      </c>
      <c r="E5" s="14">
        <f>SUMIF('İcmal Listesi'!B10:B69,D5,'İcmal Listesi'!H10:H69)</f>
        <v/>
      </c>
    </row>
    <row r="6">
      <c r="A6" s="11" t="inlineStr">
        <is>
          <t>Fiyatlandırılan kalem sayısı</t>
        </is>
      </c>
      <c r="B6" s="12">
        <f>COUNT('İcmal Listesi'!S10:S69)</f>
        <v/>
      </c>
      <c r="D6" s="13" t="inlineStr">
        <is>
          <t>Lobi</t>
        </is>
      </c>
      <c r="E6" s="14">
        <f>SUMIF('İcmal Listesi'!B10:B69,D6,'İcmal Listesi'!H10:H69)</f>
        <v/>
      </c>
    </row>
    <row r="7">
      <c r="A7" s="15" t="inlineStr">
        <is>
          <t>Toplam tahmini değer</t>
        </is>
      </c>
      <c r="B7" s="17">
        <f>SUM('İcmal Listesi'!T10:T69)</f>
        <v/>
      </c>
      <c r="D7" s="13" t="inlineStr">
        <is>
          <t>Restoran</t>
        </is>
      </c>
      <c r="E7" s="14">
        <f>SUMIF('İcmal Listesi'!B10:B69,D7,'İcmal Listesi'!H10:H69)</f>
        <v/>
      </c>
    </row>
    <row r="8">
      <c r="A8" s="11" t="inlineStr">
        <is>
          <t>Para birimi</t>
        </is>
      </c>
      <c r="B8" s="12">
        <f>'İcmal Listesi'!B6</f>
        <v/>
      </c>
      <c r="D8" s="13" t="inlineStr">
        <is>
          <t>Bar</t>
        </is>
      </c>
      <c r="E8" s="14">
        <f>SUMIF('İcmal Listesi'!B10:B69,D8,'İcmal Listesi'!H10:H69)</f>
        <v/>
      </c>
    </row>
    <row r="9">
      <c r="A9" s="15" t="inlineStr">
        <is>
          <t>Hazırlayan</t>
        </is>
      </c>
      <c r="B9" s="16">
        <f>IF('İcmal Listesi'!B7="","",'İcmal Listesi'!B7)</f>
        <v/>
      </c>
      <c r="D9" s="13" t="inlineStr">
        <is>
          <t>Ortak Alan</t>
        </is>
      </c>
      <c r="E9" s="14">
        <f>SUMIF('İcmal Listesi'!B10:B69,D9,'İcmal Listesi'!H10:H69)</f>
        <v/>
      </c>
    </row>
    <row r="10">
      <c r="D10" s="13" t="inlineStr">
        <is>
          <t>Servis ve Arka Alan</t>
        </is>
      </c>
      <c r="E10" s="14">
        <f>SUMIF('İcmal Listesi'!B10:B69,D10,'İcmal Listesi'!H10:H69)</f>
        <v/>
      </c>
    </row>
    <row r="11">
      <c r="D11" s="13" t="inlineStr">
        <is>
          <t>Diğer</t>
        </is>
      </c>
      <c r="E11" s="14">
        <f>SUMIF('İcmal Listesi'!B10:B69,D11,'İcmal Listesi'!H10:H69)</f>
        <v/>
      </c>
    </row>
  </sheetData>
  <mergeCells count="1">
    <mergeCell ref="A1:H1"/>
  </mergeCells>
  <pageMargins left="0.25" right="0.25" top="0.35" bottom="0.35" header="0.5" footer="0.5"/>
  <pageSetup orientation="landscape"/>
</worksheet>
</file>

<file path=xl/worksheets/sheet3.xml><?xml version="1.0" encoding="utf-8"?>
<worksheet xmlns="http://schemas.openxmlformats.org/spreadsheetml/2006/main">
  <sheetPr>
    <tabColor rgb="FF2A7F7F"/>
    <outlinePr summaryBelow="1" summaryRight="1"/>
    <pageSetUpPr fitToPage="1"/>
  </sheetPr>
  <dimension ref="A1:F18"/>
  <sheetViews>
    <sheetView showGridLines="0" workbookViewId="0">
      <selection activeCell="D18" sqref="D18:F18"/>
    </sheetView>
  </sheetViews>
  <sheetFormatPr baseColWidth="8" defaultColWidth="18" defaultRowHeight="15"/>
  <cols>
    <col width="7" customWidth="1" style="19" min="1" max="1"/>
    <col width="22" customWidth="1" style="19" min="2" max="2"/>
    <col width="88" customWidth="1" style="19" min="3" max="3"/>
    <col width="18" customWidth="1" style="19" min="4" max="4"/>
    <col width="18" customWidth="1" style="24" min="5" max="6"/>
    <col width="18" customWidth="1" style="19" min="7" max="7"/>
    <col width="18" customWidth="1" style="19" min="8" max="16384"/>
  </cols>
  <sheetData>
    <row r="1" ht="32.1" customHeight="1" s="24">
      <c r="A1" s="26" t="inlineStr">
        <is>
          <t>BU OTEL MOBİLYASI İCMAL (BOQ) ŞABLONU NASIL KULLANILIR</t>
        </is>
      </c>
    </row>
    <row r="3" ht="30.95" customHeight="1" s="24">
      <c r="A3" s="4" t="n">
        <v>1</v>
      </c>
      <c r="B3" s="5" t="inlineStr">
        <is>
          <t>Proje Bilgileri</t>
        </is>
      </c>
      <c r="C3" s="6" t="inlineStr">
        <is>
          <t>İcmal Listesi sayfasına proje adını, tarihi, para birimini ve hazırlayan bilgisini girin.</t>
        </is>
      </c>
    </row>
    <row r="4" ht="30.95" customHeight="1" s="24">
      <c r="A4" s="4" t="n">
        <v>2</v>
      </c>
      <c r="B4" s="5" t="inlineStr">
        <is>
          <t>Örnek Satırlar</t>
        </is>
      </c>
      <c r="C4" s="6" t="inlineStr">
        <is>
          <t>10–13. satırlar örnektir. İcmali göndermeden önce bunları kendi proje kalemlerinizle değiştirin.</t>
        </is>
      </c>
    </row>
    <row r="5" ht="30.95" customHeight="1" s="24">
      <c r="A5" s="4" t="n">
        <v>3</v>
      </c>
      <c r="B5" s="5" t="inlineStr">
        <is>
          <t>Adetler</t>
        </is>
      </c>
      <c r="C5" s="6" t="inlineStr">
        <is>
          <t>Oda Başına Adet ve Oda Sayısını girin. Toplam Adet otomatik hesaplanır.</t>
        </is>
      </c>
    </row>
    <row r="6" ht="30.95" customHeight="1" s="24">
      <c r="A6" s="4" t="n">
        <v>4</v>
      </c>
      <c r="B6" s="5" t="inlineStr">
        <is>
          <t>Ölçüler</t>
        </is>
      </c>
      <c r="C6" s="6" t="inlineStr">
        <is>
          <t>Genişlik, derinlik ve yüksekliği milimetre olarak girin.</t>
        </is>
      </c>
    </row>
    <row r="7" ht="30.95" customHeight="1" s="24">
      <c r="A7" s="4" t="n">
        <v>5</v>
      </c>
      <c r="B7" s="5" t="inlineStr">
        <is>
          <t>Şartname</t>
        </is>
      </c>
      <c r="C7" s="6" t="inlineStr">
        <is>
          <t>Malzeme, yüzey, donanım / döşeme ile yangın veya performans şartlarını yalnızca gerekli olan kalemlere ekleyin.</t>
        </is>
      </c>
    </row>
    <row r="8" ht="30.95" customHeight="1" s="24">
      <c r="A8" s="4" t="n">
        <v>6</v>
      </c>
      <c r="B8" s="5" t="inlineStr">
        <is>
          <t>Referanslar</t>
        </is>
      </c>
      <c r="C8" s="6" t="inlineStr">
        <is>
          <t>İcmalin proje belgeleriyle uyumlu kalması için görsel referanslarını, çizim referanslarını ve revizyon numaralarını ekleyin.</t>
        </is>
      </c>
    </row>
    <row r="9" ht="30.95" customHeight="1" s="24">
      <c r="A9" s="4" t="n">
        <v>7</v>
      </c>
      <c r="B9" s="5" t="inlineStr">
        <is>
          <t>Fiyatlandırma</t>
        </is>
      </c>
      <c r="C9" s="6" t="inlineStr">
        <is>
          <t>Birim Fiyat isteğe bağlıdır. Birim fiyat girildiğinde Toplam Fiyat otomatik hesaplanır.</t>
        </is>
      </c>
    </row>
    <row r="10" ht="30.95" customHeight="1" s="24">
      <c r="A10" s="4" t="n">
        <v>8</v>
      </c>
      <c r="B10" s="5" t="inlineStr">
        <is>
          <t>Yapı</t>
        </is>
      </c>
      <c r="C10" s="6" t="inlineStr">
        <is>
          <t>Her mobilya kalemi / oda tipi / alan birleşimi için bir satır kullanın. Projeniz daha fazla ayrıntı gerektiriyorsa satır ekleyin.</t>
        </is>
      </c>
    </row>
    <row r="13">
      <c r="A13" s="7" t="inlineStr">
        <is>
          <t>Not:</t>
        </is>
      </c>
      <c r="B13" s="23" t="inlineStr">
        <is>
          <t>Bu şablon bir planlama aracıdır. Nihai icmal içeriği; onaylı çizimlere, proje şartnamelerine, geçerli gereksinimlere ve üzerinde anlaşılan sözleşme kapsamına uygun olmalıdır.</t>
        </is>
      </c>
    </row>
    <row r="14"/>
    <row r="16" ht="24" customHeight="1" s="24">
      <c r="A16" s="25" t="inlineStr">
        <is>
          <t>TEKLİF İÇİN HAZIR MISINIZ?</t>
        </is>
      </c>
    </row>
    <row r="17" ht="27" customHeight="1" s="24">
      <c r="A17" s="29" t="inlineStr">
        <is>
          <t>Tamamladığınız icmali, çizimleri ve şartnameleri proje incelemesi için I-HOTEL Furniture'a gönderin.</t>
        </is>
      </c>
    </row>
    <row r="18" ht="24" customHeight="1" s="24">
      <c r="A18" s="28" t="inlineStr">
        <is>
          <t>Proje Teklifi İsteyin →</t>
        </is>
      </c>
      <c r="D18" s="27" t="inlineStr">
        <is>
          <t>Otel Mobilyası BOQ Rehberini Okuyun →</t>
        </is>
      </c>
    </row>
  </sheetData>
  <mergeCells count="6">
    <mergeCell ref="B13:F14"/>
    <mergeCell ref="A16:F16"/>
    <mergeCell ref="A1:F1"/>
    <mergeCell ref="D18:F18"/>
    <mergeCell ref="A18:C18"/>
    <mergeCell ref="A17:F17"/>
  </mergeCells>
  <hyperlinks>
    <hyperlink xmlns:r="http://schemas.openxmlformats.org/officeDocument/2006/relationships" ref="A18" r:id="rId1"/>
    <hyperlink xmlns:r="http://schemas.openxmlformats.org/officeDocument/2006/relationships" ref="D18" r:id="rId2"/>
  </hyperlinks>
  <pageMargins left="0.25" right="0.25" top="0.35" bottom="0.35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Misafir Odası</t>
        </is>
      </c>
      <c r="B1" t="inlineStr">
        <is>
          <t>Standart King Oda</t>
        </is>
      </c>
      <c r="C1" t="inlineStr">
        <is>
          <t>USD</t>
        </is>
      </c>
    </row>
    <row r="2">
      <c r="A2" t="inlineStr">
        <is>
          <t>Suit</t>
        </is>
      </c>
      <c r="B2" t="inlineStr">
        <is>
          <t>Standart Twin Oda</t>
        </is>
      </c>
      <c r="C2" t="inlineStr">
        <is>
          <t>EUR</t>
        </is>
      </c>
    </row>
    <row r="3">
      <c r="A3" t="inlineStr">
        <is>
          <t>Lobi</t>
        </is>
      </c>
      <c r="B3" t="inlineStr">
        <is>
          <t>Queen Oda</t>
        </is>
      </c>
      <c r="C3" t="inlineStr">
        <is>
          <t>GBP</t>
        </is>
      </c>
    </row>
    <row r="4">
      <c r="A4" t="inlineStr">
        <is>
          <t>Restoran</t>
        </is>
      </c>
      <c r="B4" t="inlineStr">
        <is>
          <t>Suit</t>
        </is>
      </c>
      <c r="C4" t="inlineStr">
        <is>
          <t>TRY</t>
        </is>
      </c>
    </row>
    <row r="5">
      <c r="A5" t="inlineStr">
        <is>
          <t>Bar</t>
        </is>
      </c>
      <c r="B5" t="inlineStr">
        <is>
          <t>Aile Odası</t>
        </is>
      </c>
      <c r="C5" t="inlineStr">
        <is>
          <t>AED</t>
        </is>
      </c>
    </row>
    <row r="6">
      <c r="A6" t="inlineStr">
        <is>
          <t>Ortak Alan</t>
        </is>
      </c>
      <c r="B6" t="inlineStr">
        <is>
          <t>Erişilebilir Oda</t>
        </is>
      </c>
      <c r="C6" t="inlineStr">
        <is>
          <t>QAR</t>
        </is>
      </c>
    </row>
    <row r="7">
      <c r="A7" t="inlineStr">
        <is>
          <t>Servis ve Arka Alan</t>
        </is>
      </c>
      <c r="B7" t="inlineStr">
        <is>
          <t>Ortak Alan</t>
        </is>
      </c>
      <c r="C7" t="inlineStr">
        <is>
          <t>SAR</t>
        </is>
      </c>
    </row>
    <row r="8">
      <c r="A8" t="inlineStr">
        <is>
          <t>Diğer</t>
        </is>
      </c>
      <c r="B8" t="inlineStr">
        <is>
          <t>Yok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I-HOTEL Furniture</dc:creator>
  <dc:title xmlns:dc="http://purl.org/dc/elements/1.1/">I-HOTEL Otel Mobilyası İcmal (BOQ) Şablonu</dc:title>
  <dc:description xmlns:dc="http://purl.org/dc/elements/1.1/">Public editable BOQ template for hotel furniture and hospitality FF&amp;E projects.</dc:description>
  <dc:subject xmlns:dc="http://purl.org/dc/elements/1.1/">Otel mobilyası icmal listesi</dc:subject>
  <dcterms:created xmlns:dcterms="http://purl.org/dc/terms/" xmlns:xsi="http://www.w3.org/2001/XMLSchema-instance" xsi:type="dcterms:W3CDTF">2026-09-16T15:35:19Z</dcterms:created>
  <dcterms:modified xmlns:dcterms="http://purl.org/dc/terms/" xmlns:xsi="http://www.w3.org/2001/XMLSchema-instance" xsi:type="dcterms:W3CDTF">2026-10-27T04:30:06Z</dcterms:modified>
  <cp:lastModifiedBy>Huseyin Avaliani</cp:lastModifiedBy>
  <cp:lastPrinted>2026-09-17T10:00:21Z</cp:lastPrinted>
</cp:coreProperties>
</file>